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使い方" sheetId="4" r:id="rId1"/>
    <sheet name="入力フォーム" sheetId="3" r:id="rId2"/>
    <sheet name="異動届（印刷用）" sheetId="2" r:id="rId3"/>
  </sheets>
  <definedNames>
    <definedName name="_xlnm.Print_Area" localSheetId="2">'異動届（印刷用）'!$A$1:$AB$39</definedName>
  </definedNames>
  <calcPr calcId="152511"/>
</workbook>
</file>

<file path=xl/calcChain.xml><?xml version="1.0" encoding="utf-8"?>
<calcChain xmlns="http://schemas.openxmlformats.org/spreadsheetml/2006/main">
  <c r="AH2" i="3" l="1"/>
  <c r="BQ2" i="3" l="1"/>
  <c r="BP2" i="3"/>
  <c r="BO2" i="3"/>
  <c r="BN2" i="3"/>
  <c r="BM2" i="3"/>
  <c r="BL2" i="3"/>
  <c r="BK2" i="3"/>
  <c r="BJ2" i="3"/>
  <c r="BI2" i="3"/>
  <c r="BH2" i="3"/>
  <c r="BG2" i="3"/>
  <c r="BF2" i="3"/>
  <c r="BE2" i="3"/>
  <c r="BD2" i="3"/>
  <c r="BC2" i="3"/>
  <c r="BB2" i="3"/>
  <c r="BA2" i="3"/>
  <c r="AZ2" i="3"/>
  <c r="AY2" i="3"/>
  <c r="AX2" i="3"/>
  <c r="AW2" i="3"/>
  <c r="AV2" i="3"/>
  <c r="AU2" i="3"/>
  <c r="AT2" i="3"/>
  <c r="AS2" i="3"/>
  <c r="AR2" i="3"/>
  <c r="AQ2" i="3"/>
  <c r="AP2" i="3"/>
  <c r="AO2" i="3"/>
  <c r="AN2" i="3"/>
  <c r="AM2" i="3"/>
  <c r="AL2" i="3"/>
  <c r="AK2" i="3"/>
  <c r="AJ2" i="3"/>
  <c r="AI2" i="3"/>
  <c r="AG2" i="3"/>
  <c r="AF2" i="3"/>
  <c r="AE2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Y26" i="2" l="1"/>
  <c r="Q28" i="2"/>
  <c r="F29" i="2"/>
  <c r="F25" i="2"/>
  <c r="B36" i="2"/>
  <c r="B32" i="2"/>
  <c r="Y13" i="2"/>
  <c r="P17" i="2"/>
  <c r="D17" i="2"/>
  <c r="D11" i="2"/>
  <c r="K3" i="2"/>
  <c r="A5" i="2"/>
  <c r="D13" i="2"/>
  <c r="V18" i="2"/>
  <c r="O33" i="2"/>
  <c r="V32" i="2"/>
  <c r="Y28" i="2"/>
  <c r="U23" i="2"/>
  <c r="Y22" i="2"/>
  <c r="R29" i="2"/>
  <c r="Q26" i="2"/>
  <c r="Q24" i="2"/>
  <c r="Q22" i="2"/>
  <c r="F28" i="2"/>
  <c r="F27" i="2"/>
  <c r="F26" i="2"/>
  <c r="F24" i="2"/>
  <c r="F22" i="2"/>
  <c r="V15" i="2"/>
  <c r="V13" i="2"/>
  <c r="S15" i="2"/>
  <c r="S13" i="2"/>
  <c r="R33" i="2"/>
  <c r="P15" i="2"/>
  <c r="P13" i="2"/>
  <c r="M17" i="2"/>
  <c r="D19" i="2"/>
  <c r="D18" i="2"/>
  <c r="D16" i="2"/>
  <c r="D15" i="2"/>
  <c r="D14" i="2"/>
  <c r="D10" i="2"/>
  <c r="Z9" i="2"/>
  <c r="X8" i="2"/>
  <c r="X7" i="2"/>
  <c r="X5" i="2"/>
  <c r="X4" i="2"/>
  <c r="X3" i="2"/>
  <c r="K9" i="2"/>
  <c r="K8" i="2"/>
  <c r="K7" i="2"/>
  <c r="K6" i="2"/>
  <c r="K5" i="2"/>
  <c r="K4" i="2"/>
  <c r="S17" i="2" l="1"/>
</calcChain>
</file>

<file path=xl/sharedStrings.xml><?xml version="1.0" encoding="utf-8"?>
<sst xmlns="http://schemas.openxmlformats.org/spreadsheetml/2006/main" count="345" uniqueCount="259">
  <si>
    <t>給与支払報告</t>
  </si>
  <si>
    <t>特別徴収</t>
  </si>
  <si>
    <t>フリガナ</t>
  </si>
  <si>
    <t>１．特別徴収継続の場合</t>
  </si>
  <si>
    <t>徴収し、納入するよう連絡済みです。</t>
  </si>
  <si>
    <t>に係る給与所得者異動届出書</t>
    <rPh sb="1" eb="2">
      <t>カカ</t>
    </rPh>
    <rPh sb="3" eb="5">
      <t>キュウヨ</t>
    </rPh>
    <rPh sb="5" eb="7">
      <t>ショトク</t>
    </rPh>
    <rPh sb="7" eb="8">
      <t>シャ</t>
    </rPh>
    <rPh sb="8" eb="10">
      <t>イドウ</t>
    </rPh>
    <rPh sb="10" eb="13">
      <t>トドケデショ</t>
    </rPh>
    <phoneticPr fontId="1"/>
  </si>
  <si>
    <t>立川市長　殿</t>
    <rPh sb="0" eb="2">
      <t>タチカワ</t>
    </rPh>
    <rPh sb="2" eb="4">
      <t>シチョウ</t>
    </rPh>
    <rPh sb="5" eb="6">
      <t>ドノ</t>
    </rPh>
    <phoneticPr fontId="1"/>
  </si>
  <si>
    <t>３．普通徴収の場合</t>
    <rPh sb="2" eb="4">
      <t>フツウ</t>
    </rPh>
    <rPh sb="4" eb="6">
      <t>チョウシュウ</t>
    </rPh>
    <rPh sb="7" eb="9">
      <t>バアイ</t>
    </rPh>
    <phoneticPr fontId="1"/>
  </si>
  <si>
    <t>理由</t>
    <rPh sb="0" eb="2">
      <t>リユウ</t>
    </rPh>
    <phoneticPr fontId="1"/>
  </si>
  <si>
    <t>徴収予定月日</t>
    <rPh sb="0" eb="2">
      <t>チョウシュウ</t>
    </rPh>
    <rPh sb="2" eb="4">
      <t>ヨテイ</t>
    </rPh>
    <rPh sb="4" eb="6">
      <t>ツキヒ</t>
    </rPh>
    <phoneticPr fontId="1"/>
  </si>
  <si>
    <t>徴収予定額</t>
    <rPh sb="0" eb="2">
      <t>チョウシュウ</t>
    </rPh>
    <rPh sb="2" eb="4">
      <t>ヨテイ</t>
    </rPh>
    <rPh sb="4" eb="5">
      <t>ガク</t>
    </rPh>
    <phoneticPr fontId="1"/>
  </si>
  <si>
    <t>左記の一括徴収した税額は、</t>
    <rPh sb="0" eb="2">
      <t>サキ</t>
    </rPh>
    <rPh sb="3" eb="5">
      <t>イッカツ</t>
    </rPh>
    <rPh sb="5" eb="7">
      <t>チョウシュウ</t>
    </rPh>
    <rPh sb="9" eb="11">
      <t>ゼイガク</t>
    </rPh>
    <phoneticPr fontId="1"/>
  </si>
  <si>
    <t>月分（翌月10日納入期限分）</t>
    <rPh sb="0" eb="2">
      <t>ガツブン</t>
    </rPh>
    <rPh sb="3" eb="5">
      <t>ヨクゲツ</t>
    </rPh>
    <rPh sb="7" eb="8">
      <t>ニチ</t>
    </rPh>
    <rPh sb="8" eb="10">
      <t>ノウニュウ</t>
    </rPh>
    <rPh sb="10" eb="12">
      <t>キゲン</t>
    </rPh>
    <rPh sb="12" eb="13">
      <t>ブン</t>
    </rPh>
    <phoneticPr fontId="1"/>
  </si>
  <si>
    <t>で納入します。</t>
    <phoneticPr fontId="1"/>
  </si>
  <si>
    <t>特別徴収義務者</t>
    <rPh sb="0" eb="4">
      <t>トクベツチョウシュウ</t>
    </rPh>
    <rPh sb="4" eb="6">
      <t>ギム</t>
    </rPh>
    <rPh sb="6" eb="7">
      <t>シャ</t>
    </rPh>
    <phoneticPr fontId="1"/>
  </si>
  <si>
    <t>指定番号</t>
    <rPh sb="0" eb="2">
      <t>シテイ</t>
    </rPh>
    <rPh sb="2" eb="4">
      <t>バンゴウ</t>
    </rPh>
    <phoneticPr fontId="1"/>
  </si>
  <si>
    <t>所在地</t>
    <rPh sb="0" eb="3">
      <t>ショザイチ</t>
    </rPh>
    <phoneticPr fontId="1"/>
  </si>
  <si>
    <t>フリガナ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</si>
  <si>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</si>
  <si>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円を</t>
    <rPh sb="0" eb="1">
      <t>エン</t>
    </rPh>
    <phoneticPr fontId="1"/>
  </si>
  <si>
    <t>月分（翌月10日納入期限分）から</t>
    <phoneticPr fontId="1"/>
  </si>
  <si>
    <t>受給者番号</t>
    <rPh sb="0" eb="3">
      <t>ジュキュウシャ</t>
    </rPh>
    <rPh sb="3" eb="5">
      <t>バンゴウ</t>
    </rPh>
    <phoneticPr fontId="1"/>
  </si>
  <si>
    <t>納入書の要否</t>
    <rPh sb="0" eb="3">
      <t>ノウニュウショ</t>
    </rPh>
    <rPh sb="4" eb="6">
      <t>ヨウヒ</t>
    </rPh>
    <phoneticPr fontId="1"/>
  </si>
  <si>
    <t>特別徴収義務者指定番号</t>
    <rPh sb="0" eb="2">
      <t>トクベツ</t>
    </rPh>
    <rPh sb="2" eb="4">
      <t>チョウシュウ</t>
    </rPh>
    <rPh sb="4" eb="6">
      <t>ギム</t>
    </rPh>
    <rPh sb="6" eb="7">
      <t>シャ</t>
    </rPh>
    <rPh sb="7" eb="9">
      <t>シテイ</t>
    </rPh>
    <rPh sb="9" eb="11">
      <t>バンゴウ</t>
    </rPh>
    <phoneticPr fontId="1"/>
  </si>
  <si>
    <t>宛名番号</t>
    <rPh sb="0" eb="2">
      <t>アテナ</t>
    </rPh>
    <rPh sb="2" eb="4">
      <t>バンゴウ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</si>
  <si>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</si>
  <si>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</si>
  <si>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</si>
  <si>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内線</t>
    <rPh sb="0" eb="2">
      <t>ナイセン</t>
    </rPh>
    <phoneticPr fontId="1"/>
  </si>
  <si>
    <t>生年月日</t>
    <rPh sb="0" eb="2">
      <t>セイネン</t>
    </rPh>
    <rPh sb="2" eb="4">
      <t>ガッピ</t>
    </rPh>
    <phoneticPr fontId="1"/>
  </si>
  <si>
    <t>個人番号</t>
    <rPh sb="0" eb="2">
      <t>コジン</t>
    </rPh>
    <rPh sb="2" eb="4">
      <t>バンゴウ</t>
    </rPh>
    <phoneticPr fontId="1"/>
  </si>
  <si>
    <t>受給者番号</t>
    <rPh sb="0" eb="3">
      <t>ジュキュウシャ</t>
    </rPh>
    <rPh sb="3" eb="5">
      <t>バンゴウ</t>
    </rPh>
    <phoneticPr fontId="1"/>
  </si>
  <si>
    <t>1月1日現在</t>
    <rPh sb="1" eb="2">
      <t>ガツ</t>
    </rPh>
    <rPh sb="3" eb="4">
      <t>ニチ</t>
    </rPh>
    <rPh sb="4" eb="6">
      <t>ゲンザイ</t>
    </rPh>
    <phoneticPr fontId="1"/>
  </si>
  <si>
    <t>の住所</t>
    <rPh sb="1" eb="3">
      <t>ジュウショ</t>
    </rPh>
    <phoneticPr fontId="1"/>
  </si>
  <si>
    <t>異動後</t>
    <rPh sb="0" eb="2">
      <t>イドウ</t>
    </rPh>
    <rPh sb="2" eb="3">
      <t>ゴ</t>
    </rPh>
    <phoneticPr fontId="1"/>
  </si>
  <si>
    <t>３．両年度</t>
    <phoneticPr fontId="1"/>
  </si>
  <si>
    <t>２．新年度</t>
    <phoneticPr fontId="1"/>
  </si>
  <si>
    <t>１．現年度</t>
    <phoneticPr fontId="1"/>
  </si>
  <si>
    <t>連絡先</t>
    <rPh sb="0" eb="3">
      <t>レンラクサキ</t>
    </rPh>
    <phoneticPr fontId="1"/>
  </si>
  <si>
    <t>担当者</t>
    <rPh sb="0" eb="3">
      <t>タントウシャ</t>
    </rPh>
    <phoneticPr fontId="1"/>
  </si>
  <si>
    <t>所在地</t>
    <rPh sb="0" eb="3">
      <t>ショザイチ</t>
    </rPh>
    <phoneticPr fontId="1"/>
  </si>
  <si>
    <t>フリガナ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</si>
  <si>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</si>
  <si>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1"/>
  </si>
  <si>
    <t>給与支払者</t>
    <rPh sb="0" eb="2">
      <t>キュウヨ</t>
    </rPh>
    <rPh sb="2" eb="4">
      <t>シハライ</t>
    </rPh>
    <rPh sb="4" eb="5">
      <t>シャ</t>
    </rPh>
    <phoneticPr fontId="1"/>
  </si>
  <si>
    <t>（特別徴収義務者）</t>
    <rPh sb="1" eb="3">
      <t>トクベツ</t>
    </rPh>
    <rPh sb="3" eb="5">
      <t>チョウシュウ</t>
    </rPh>
    <rPh sb="5" eb="7">
      <t>ギム</t>
    </rPh>
    <rPh sb="7" eb="8">
      <t>シャ</t>
    </rPh>
    <phoneticPr fontId="1"/>
  </si>
  <si>
    <t>給与所得者</t>
    <rPh sb="0" eb="2">
      <t>キュウヨ</t>
    </rPh>
    <rPh sb="2" eb="4">
      <t>ショトク</t>
    </rPh>
    <rPh sb="4" eb="5">
      <t>シャ</t>
    </rPh>
    <phoneticPr fontId="1"/>
  </si>
  <si>
    <t>異動の事由</t>
    <rPh sb="0" eb="2">
      <t>イドウ</t>
    </rPh>
    <rPh sb="3" eb="5">
      <t>ジユウ</t>
    </rPh>
    <phoneticPr fontId="1"/>
  </si>
  <si>
    <t>異動年月日</t>
    <rPh sb="0" eb="2">
      <t>イドウ</t>
    </rPh>
    <rPh sb="2" eb="5">
      <t>ネンガッピ</t>
    </rPh>
    <phoneticPr fontId="1"/>
  </si>
  <si>
    <t>（ウ）</t>
    <phoneticPr fontId="1"/>
  </si>
  <si>
    <t>未徴収税額</t>
    <rPh sb="0" eb="3">
      <t>ミチョウシュウ</t>
    </rPh>
    <rPh sb="3" eb="5">
      <t>ゼイガク</t>
    </rPh>
    <phoneticPr fontId="1"/>
  </si>
  <si>
    <t>（ア）－（イ）</t>
    <phoneticPr fontId="1"/>
  </si>
  <si>
    <t>（イ）</t>
    <phoneticPr fontId="1"/>
  </si>
  <si>
    <t>徴収済額</t>
    <rPh sb="0" eb="2">
      <t>チョウシュウ</t>
    </rPh>
    <rPh sb="2" eb="3">
      <t>ズミ</t>
    </rPh>
    <rPh sb="3" eb="4">
      <t>ガク</t>
    </rPh>
    <phoneticPr fontId="1"/>
  </si>
  <si>
    <t>（ア）</t>
    <phoneticPr fontId="1"/>
  </si>
  <si>
    <t>特別徴収税額</t>
    <rPh sb="0" eb="2">
      <t>トクベツ</t>
    </rPh>
    <rPh sb="2" eb="4">
      <t>チョウシュウ</t>
    </rPh>
    <rPh sb="4" eb="6">
      <t>ゼイガク</t>
    </rPh>
    <phoneticPr fontId="1"/>
  </si>
  <si>
    <t>（年税額）</t>
    <rPh sb="1" eb="4">
      <t>ネンゼイガク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</si>
  <si>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</si>
  <si>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</si>
  <si>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</si>
  <si>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新しい勤務先へは月割額</t>
    <rPh sb="0" eb="1">
      <t>アタラ</t>
    </rPh>
    <rPh sb="3" eb="6">
      <t>キンムサキ</t>
    </rPh>
    <rPh sb="8" eb="10">
      <t>ツキワリ</t>
    </rPh>
    <rPh sb="10" eb="11">
      <t>ガク</t>
    </rPh>
    <phoneticPr fontId="1"/>
  </si>
  <si>
    <t>理由</t>
    <rPh sb="0" eb="2">
      <t>リユウ</t>
    </rPh>
    <phoneticPr fontId="1"/>
  </si>
  <si>
    <t>月</t>
    <rPh sb="0" eb="1">
      <t>ガツ</t>
    </rPh>
    <phoneticPr fontId="1"/>
  </si>
  <si>
    <t>から</t>
    <phoneticPr fontId="1"/>
  </si>
  <si>
    <t>まで</t>
    <phoneticPr fontId="1"/>
  </si>
  <si>
    <t>円</t>
    <rPh sb="0" eb="1">
      <t>エン</t>
    </rPh>
    <phoneticPr fontId="1"/>
  </si>
  <si>
    <t>新しい勤務先</t>
    <rPh sb="0" eb="1">
      <t>アタラ</t>
    </rPh>
    <rPh sb="3" eb="6">
      <t>キンムサキ</t>
    </rPh>
    <phoneticPr fontId="1"/>
  </si>
  <si>
    <t>担当者連絡先</t>
    <rPh sb="0" eb="3">
      <t>タントウシャ</t>
    </rPh>
    <rPh sb="3" eb="6">
      <t>レンラクサキ</t>
    </rPh>
    <phoneticPr fontId="1"/>
  </si>
  <si>
    <t>内線</t>
    <rPh sb="0" eb="2">
      <t>ナイセン</t>
    </rPh>
    <phoneticPr fontId="1"/>
  </si>
  <si>
    <t>１．</t>
    <phoneticPr fontId="1"/>
  </si>
  <si>
    <t>２．</t>
    <phoneticPr fontId="1"/>
  </si>
  <si>
    <t>３．</t>
    <phoneticPr fontId="1"/>
  </si>
  <si>
    <t>死亡による退職であるため</t>
    <phoneticPr fontId="1"/>
  </si>
  <si>
    <t>※市町村記入欄</t>
    <rPh sb="1" eb="4">
      <t>シチョウソン</t>
    </rPh>
    <rPh sb="4" eb="6">
      <t>キニュウ</t>
    </rPh>
    <rPh sb="6" eb="7">
      <t>ラン</t>
    </rPh>
    <phoneticPr fontId="1"/>
  </si>
  <si>
    <t>立川市HP202110</t>
    <rPh sb="0" eb="3">
      <t>タチカワシ</t>
    </rPh>
    <phoneticPr fontId="1"/>
  </si>
  <si>
    <t>異動後の未徴収</t>
    <rPh sb="0" eb="2">
      <t>イドウ</t>
    </rPh>
    <rPh sb="2" eb="3">
      <t>ゴ</t>
    </rPh>
    <rPh sb="4" eb="7">
      <t>ミチョウシュウ</t>
    </rPh>
    <phoneticPr fontId="1"/>
  </si>
  <si>
    <t>税額の徴収方法</t>
    <phoneticPr fontId="1"/>
  </si>
  <si>
    <t>提出</t>
    <rPh sb="0" eb="2">
      <t>テイシュツ</t>
    </rPh>
    <phoneticPr fontId="1"/>
  </si>
  <si>
    <t>提出日</t>
    <rPh sb="0" eb="2">
      <t>テイシュツ</t>
    </rPh>
    <rPh sb="2" eb="3">
      <t>ビ</t>
    </rPh>
    <phoneticPr fontId="1"/>
  </si>
  <si>
    <t>郵便番号</t>
    <rPh sb="0" eb="4">
      <t>ユウビンバンゴウ</t>
    </rPh>
    <phoneticPr fontId="1"/>
  </si>
  <si>
    <t>ビル名・方書</t>
    <rPh sb="2" eb="3">
      <t>メイ</t>
    </rPh>
    <rPh sb="4" eb="5">
      <t>カタ</t>
    </rPh>
    <rPh sb="5" eb="6">
      <t>ガキ</t>
    </rPh>
    <phoneticPr fontId="1"/>
  </si>
  <si>
    <t>フリガナ</t>
    <phoneticPr fontId="1"/>
  </si>
  <si>
    <t>支店名・事業所名等</t>
    <rPh sb="0" eb="2">
      <t>シテン</t>
    </rPh>
    <rPh sb="2" eb="3">
      <t>メイ</t>
    </rPh>
    <rPh sb="4" eb="7">
      <t>ジギョウショ</t>
    </rPh>
    <rPh sb="7" eb="8">
      <t>メイ</t>
    </rPh>
    <rPh sb="8" eb="9">
      <t>トウ</t>
    </rPh>
    <phoneticPr fontId="1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</si>
  <si>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1"/>
  </si>
  <si>
    <t>特別徴収義務者指定番号</t>
    <rPh sb="0" eb="7">
      <t>トクベツチョウシュウギムシャ</t>
    </rPh>
    <rPh sb="7" eb="9">
      <t>シテイ</t>
    </rPh>
    <rPh sb="9" eb="11">
      <t>バンゴウ</t>
    </rPh>
    <phoneticPr fontId="1"/>
  </si>
  <si>
    <t>給与所得者宛名番号</t>
    <rPh sb="0" eb="2">
      <t>キュウヨ</t>
    </rPh>
    <rPh sb="2" eb="4">
      <t>ショトク</t>
    </rPh>
    <rPh sb="4" eb="5">
      <t>シャ</t>
    </rPh>
    <rPh sb="5" eb="7">
      <t>アテナ</t>
    </rPh>
    <rPh sb="7" eb="9">
      <t>バンゴウ</t>
    </rPh>
    <phoneticPr fontId="1"/>
  </si>
  <si>
    <t>担当者所属</t>
    <rPh sb="0" eb="3">
      <t>タントウシャ</t>
    </rPh>
    <rPh sb="3" eb="5">
      <t>ショゾク</t>
    </rPh>
    <phoneticPr fontId="1"/>
  </si>
  <si>
    <t>担当者氏名</t>
    <rPh sb="0" eb="3">
      <t>タントウシャ</t>
    </rPh>
    <rPh sb="3" eb="5">
      <t>シメイ</t>
    </rPh>
    <phoneticPr fontId="1"/>
  </si>
  <si>
    <t>担当者電話番号</t>
    <rPh sb="0" eb="3">
      <t>タントウシャ</t>
    </rPh>
    <rPh sb="3" eb="5">
      <t>デンワ</t>
    </rPh>
    <rPh sb="5" eb="7">
      <t>バンゴウ</t>
    </rPh>
    <phoneticPr fontId="1"/>
  </si>
  <si>
    <t>（内線）</t>
    <rPh sb="1" eb="3">
      <t>ナイセン</t>
    </rPh>
    <phoneticPr fontId="1"/>
  </si>
  <si>
    <t>フリガナ</t>
    <phoneticPr fontId="1"/>
  </si>
  <si>
    <t>1月1日現在の住所</t>
    <rPh sb="1" eb="2">
      <t>ガツ</t>
    </rPh>
    <rPh sb="3" eb="4">
      <t>ニチ</t>
    </rPh>
    <rPh sb="4" eb="6">
      <t>ゲンザイ</t>
    </rPh>
    <rPh sb="7" eb="9">
      <t>ジュウショ</t>
    </rPh>
    <phoneticPr fontId="1"/>
  </si>
  <si>
    <t>（マンション名・方書）</t>
    <rPh sb="6" eb="7">
      <t>メイ</t>
    </rPh>
    <rPh sb="8" eb="9">
      <t>カタ</t>
    </rPh>
    <rPh sb="9" eb="10">
      <t>ガキ</t>
    </rPh>
    <phoneticPr fontId="1"/>
  </si>
  <si>
    <t>異動後の住所</t>
    <rPh sb="0" eb="2">
      <t>イドウ</t>
    </rPh>
    <rPh sb="2" eb="3">
      <t>ゴ</t>
    </rPh>
    <rPh sb="4" eb="6">
      <t>ジュウショ</t>
    </rPh>
    <phoneticPr fontId="1"/>
  </si>
  <si>
    <t>特別徴収税額（年税額）</t>
    <rPh sb="0" eb="2">
      <t>トクベツ</t>
    </rPh>
    <rPh sb="2" eb="4">
      <t>チョウシュウ</t>
    </rPh>
    <rPh sb="4" eb="6">
      <t>ゼイガク</t>
    </rPh>
    <rPh sb="7" eb="10">
      <t>ネンゼイガク</t>
    </rPh>
    <phoneticPr fontId="1"/>
  </si>
  <si>
    <t>徴収済額</t>
    <rPh sb="0" eb="2">
      <t>チョウシュウ</t>
    </rPh>
    <rPh sb="2" eb="3">
      <t>ズミ</t>
    </rPh>
    <rPh sb="3" eb="4">
      <t>ガク</t>
    </rPh>
    <phoneticPr fontId="1"/>
  </si>
  <si>
    <t>何月まで</t>
    <rPh sb="0" eb="2">
      <t>ナンガツ</t>
    </rPh>
    <phoneticPr fontId="1"/>
  </si>
  <si>
    <t>未徴収税額</t>
    <rPh sb="0" eb="3">
      <t>ミチョウシュウ</t>
    </rPh>
    <rPh sb="3" eb="5">
      <t>ゼイガク</t>
    </rPh>
    <phoneticPr fontId="1"/>
  </si>
  <si>
    <t>異動の事由</t>
    <rPh sb="0" eb="2">
      <t>イドウ</t>
    </rPh>
    <rPh sb="3" eb="5">
      <t>ジユウ</t>
    </rPh>
    <phoneticPr fontId="1"/>
  </si>
  <si>
    <t>異動年月日</t>
    <rPh sb="0" eb="2">
      <t>イドウ</t>
    </rPh>
    <rPh sb="2" eb="5">
      <t>ネンガッピ</t>
    </rPh>
    <phoneticPr fontId="1"/>
  </si>
  <si>
    <t>異動後の未徴収税額の徴収方法</t>
    <rPh sb="0" eb="2">
      <t>イドウ</t>
    </rPh>
    <rPh sb="2" eb="3">
      <t>ゴ</t>
    </rPh>
    <rPh sb="4" eb="7">
      <t>ミチョウシュウ</t>
    </rPh>
    <rPh sb="7" eb="9">
      <t>ゼイガク</t>
    </rPh>
    <rPh sb="10" eb="12">
      <t>チョウシュウ</t>
    </rPh>
    <rPh sb="12" eb="14">
      <t>ホウホウ</t>
    </rPh>
    <phoneticPr fontId="1"/>
  </si>
  <si>
    <t>新しい勤務先（特別徴収義務者）指定番号</t>
    <rPh sb="0" eb="1">
      <t>アタラ</t>
    </rPh>
    <rPh sb="3" eb="6">
      <t>キンムサキ</t>
    </rPh>
    <rPh sb="7" eb="9">
      <t>トクベツ</t>
    </rPh>
    <rPh sb="9" eb="11">
      <t>チョウシュウ</t>
    </rPh>
    <rPh sb="11" eb="13">
      <t>ギム</t>
    </rPh>
    <rPh sb="13" eb="14">
      <t>シャ</t>
    </rPh>
    <rPh sb="15" eb="17">
      <t>シテイ</t>
    </rPh>
    <rPh sb="17" eb="19">
      <t>バンゴウ</t>
    </rPh>
    <phoneticPr fontId="1"/>
  </si>
  <si>
    <t>氏名又は名称</t>
    <rPh sb="0" eb="3">
      <t>シメイマタ</t>
    </rPh>
    <rPh sb="4" eb="6">
      <t>メイショウ</t>
    </rPh>
    <phoneticPr fontId="1"/>
  </si>
  <si>
    <t>法人番号</t>
    <rPh sb="0" eb="2">
      <t>ホウジン</t>
    </rPh>
    <rPh sb="2" eb="4">
      <t>バンゴウ</t>
    </rPh>
    <phoneticPr fontId="1"/>
  </si>
  <si>
    <t>何月分から</t>
    <rPh sb="0" eb="3">
      <t>ナンガツブン</t>
    </rPh>
    <phoneticPr fontId="1"/>
  </si>
  <si>
    <t>新勤務先受給者番号</t>
    <rPh sb="0" eb="4">
      <t>シンキンムサキ</t>
    </rPh>
    <rPh sb="4" eb="7">
      <t>ジュキュウシャ</t>
    </rPh>
    <rPh sb="7" eb="9">
      <t>バンゴウ</t>
    </rPh>
    <phoneticPr fontId="1"/>
  </si>
  <si>
    <t>徴収予定日</t>
    <rPh sb="0" eb="2">
      <t>チョウシュウ</t>
    </rPh>
    <rPh sb="2" eb="5">
      <t>ヨテイビ</t>
    </rPh>
    <phoneticPr fontId="1"/>
  </si>
  <si>
    <t>190-8666</t>
    <phoneticPr fontId="1"/>
  </si>
  <si>
    <t>立川市泉町1156番地の9</t>
    <rPh sb="0" eb="3">
      <t>タチカワシ</t>
    </rPh>
    <rPh sb="3" eb="4">
      <t>イズミ</t>
    </rPh>
    <rPh sb="4" eb="5">
      <t>チョウ</t>
    </rPh>
    <rPh sb="9" eb="11">
      <t>バンチ</t>
    </rPh>
    <phoneticPr fontId="1"/>
  </si>
  <si>
    <t>立川ビル　2階</t>
    <rPh sb="0" eb="2">
      <t>タチカワ</t>
    </rPh>
    <rPh sb="6" eb="7">
      <t>カイ</t>
    </rPh>
    <phoneticPr fontId="1"/>
  </si>
  <si>
    <t>タチカワショウジ</t>
    <phoneticPr fontId="1"/>
  </si>
  <si>
    <t>立川商事株式会社</t>
    <rPh sb="0" eb="2">
      <t>タチカワ</t>
    </rPh>
    <rPh sb="2" eb="4">
      <t>ショウジ</t>
    </rPh>
    <rPh sb="4" eb="6">
      <t>カブシキ</t>
    </rPh>
    <rPh sb="6" eb="8">
      <t>カイシャ</t>
    </rPh>
    <phoneticPr fontId="1"/>
  </si>
  <si>
    <t>立川支店</t>
    <rPh sb="0" eb="2">
      <t>タチカワ</t>
    </rPh>
    <rPh sb="2" eb="4">
      <t>シテン</t>
    </rPh>
    <phoneticPr fontId="1"/>
  </si>
  <si>
    <t>財務部給与課</t>
    <rPh sb="0" eb="2">
      <t>ザイム</t>
    </rPh>
    <rPh sb="2" eb="3">
      <t>ブ</t>
    </rPh>
    <rPh sb="3" eb="5">
      <t>キュウヨ</t>
    </rPh>
    <rPh sb="5" eb="6">
      <t>カ</t>
    </rPh>
    <phoneticPr fontId="1"/>
  </si>
  <si>
    <t>立川　太郎</t>
    <rPh sb="0" eb="2">
      <t>タチカワ</t>
    </rPh>
    <rPh sb="3" eb="5">
      <t>タロウ</t>
    </rPh>
    <phoneticPr fontId="1"/>
  </si>
  <si>
    <t>タチカワ　タロウ</t>
    <phoneticPr fontId="1"/>
  </si>
  <si>
    <t>立川市曙町1-1-1</t>
    <rPh sb="0" eb="3">
      <t>タチカワシ</t>
    </rPh>
    <rPh sb="3" eb="5">
      <t>アケボノチョウ</t>
    </rPh>
    <phoneticPr fontId="1"/>
  </si>
  <si>
    <t>立川マンション　101号</t>
    <rPh sb="0" eb="2">
      <t>タチカワ</t>
    </rPh>
    <rPh sb="11" eb="12">
      <t>ゴウ</t>
    </rPh>
    <phoneticPr fontId="1"/>
  </si>
  <si>
    <t>北海道函館市蛍町1-1-1</t>
    <rPh sb="0" eb="3">
      <t>ホッカイドウ</t>
    </rPh>
    <rPh sb="3" eb="6">
      <t>ハコダテシ</t>
    </rPh>
    <rPh sb="6" eb="7">
      <t>ホタル</t>
    </rPh>
    <rPh sb="7" eb="8">
      <t>マチ</t>
    </rPh>
    <phoneticPr fontId="1"/>
  </si>
  <si>
    <t>函館ビル　101</t>
    <rPh sb="0" eb="2">
      <t>ハコダテ</t>
    </rPh>
    <phoneticPr fontId="1"/>
  </si>
  <si>
    <t>入力上の注意など</t>
    <rPh sb="0" eb="2">
      <t>ニュウリョク</t>
    </rPh>
    <rPh sb="2" eb="3">
      <t>ジョウ</t>
    </rPh>
    <rPh sb="4" eb="6">
      <t>チュウイ</t>
    </rPh>
    <phoneticPr fontId="1"/>
  </si>
  <si>
    <t>記載例</t>
    <rPh sb="0" eb="2">
      <t>キサイ</t>
    </rPh>
    <rPh sb="2" eb="3">
      <t>レイ</t>
    </rPh>
    <phoneticPr fontId="1"/>
  </si>
  <si>
    <t>未徴収税額の徴収方法</t>
    <rPh sb="0" eb="5">
      <t>ミチョウシュウゼイガク</t>
    </rPh>
    <rPh sb="6" eb="10">
      <t>チョウシュウホウホウ</t>
    </rPh>
    <phoneticPr fontId="1"/>
  </si>
  <si>
    <t>普通徴収の理由</t>
    <rPh sb="0" eb="2">
      <t>フツウ</t>
    </rPh>
    <rPh sb="2" eb="4">
      <t>チョウシュウ</t>
    </rPh>
    <rPh sb="5" eb="7">
      <t>リユウ</t>
    </rPh>
    <phoneticPr fontId="1"/>
  </si>
  <si>
    <t>一括徴収の理由</t>
    <rPh sb="0" eb="2">
      <t>イッカツ</t>
    </rPh>
    <rPh sb="2" eb="4">
      <t>チョウシュウ</t>
    </rPh>
    <rPh sb="5" eb="7">
      <t>リユウ</t>
    </rPh>
    <phoneticPr fontId="1"/>
  </si>
  <si>
    <t>（「異動の事由」が「その他」の場合）</t>
    <rPh sb="2" eb="4">
      <t>イドウ</t>
    </rPh>
    <rPh sb="5" eb="7">
      <t>ジユウ</t>
    </rPh>
    <rPh sb="12" eb="13">
      <t>タ</t>
    </rPh>
    <rPh sb="15" eb="17">
      <t>バアイ</t>
    </rPh>
    <phoneticPr fontId="1"/>
  </si>
  <si>
    <t>１．退職</t>
    <rPh sb="2" eb="4">
      <t>タイショク</t>
    </rPh>
    <phoneticPr fontId="1"/>
  </si>
  <si>
    <t>２．転勤</t>
    <rPh sb="2" eb="4">
      <t>テンキン</t>
    </rPh>
    <phoneticPr fontId="1"/>
  </si>
  <si>
    <t>３．休職・長欠</t>
    <rPh sb="2" eb="4">
      <t>キュウショク</t>
    </rPh>
    <rPh sb="5" eb="6">
      <t>ナガ</t>
    </rPh>
    <rPh sb="6" eb="7">
      <t>ケツ</t>
    </rPh>
    <phoneticPr fontId="1"/>
  </si>
  <si>
    <t>４．死亡</t>
    <rPh sb="2" eb="4">
      <t>シボウ</t>
    </rPh>
    <phoneticPr fontId="1"/>
  </si>
  <si>
    <t>５．支払少額・不定期</t>
    <rPh sb="2" eb="4">
      <t>シハライ</t>
    </rPh>
    <rPh sb="4" eb="6">
      <t>ショウガク</t>
    </rPh>
    <rPh sb="7" eb="10">
      <t>フテイキ</t>
    </rPh>
    <phoneticPr fontId="1"/>
  </si>
  <si>
    <t>６．合併・解散</t>
    <rPh sb="2" eb="4">
      <t>ガッペイ</t>
    </rPh>
    <rPh sb="5" eb="7">
      <t>カイサン</t>
    </rPh>
    <phoneticPr fontId="1"/>
  </si>
  <si>
    <t>７．その他（下記に理由）</t>
    <rPh sb="4" eb="5">
      <t>タ</t>
    </rPh>
    <rPh sb="6" eb="8">
      <t>カキ</t>
    </rPh>
    <rPh sb="9" eb="11">
      <t>リユウ</t>
    </rPh>
    <phoneticPr fontId="1"/>
  </si>
  <si>
    <t>１．必要</t>
    <rPh sb="2" eb="4">
      <t>ヒツヨウ</t>
    </rPh>
    <phoneticPr fontId="1"/>
  </si>
  <si>
    <t>２．不要</t>
    <rPh sb="2" eb="4">
      <t>フヨウ</t>
    </rPh>
    <phoneticPr fontId="1"/>
  </si>
  <si>
    <t>３．死亡による退職であるため</t>
    <rPh sb="2" eb="4">
      <t>シボウ</t>
    </rPh>
    <rPh sb="7" eb="9">
      <t>タイショク</t>
    </rPh>
    <phoneticPr fontId="1"/>
  </si>
  <si>
    <t>月</t>
    <rPh sb="0" eb="1">
      <t>ツキ</t>
    </rPh>
    <phoneticPr fontId="1"/>
  </si>
  <si>
    <t>住所誤報のため</t>
    <rPh sb="0" eb="2">
      <t>ジュウショ</t>
    </rPh>
    <rPh sb="2" eb="4">
      <t>ゴホウ</t>
    </rPh>
    <phoneticPr fontId="1"/>
  </si>
  <si>
    <t>190-0015</t>
    <phoneticPr fontId="1"/>
  </si>
  <si>
    <t>立川市泉町1156番地の20</t>
    <rPh sb="0" eb="3">
      <t>タチカワシ</t>
    </rPh>
    <rPh sb="3" eb="4">
      <t>イズミ</t>
    </rPh>
    <rPh sb="4" eb="5">
      <t>チョウ</t>
    </rPh>
    <rPh sb="9" eb="11">
      <t>バンチ</t>
    </rPh>
    <phoneticPr fontId="1"/>
  </si>
  <si>
    <t>泉町ビル　2階</t>
    <rPh sb="0" eb="1">
      <t>イズミ</t>
    </rPh>
    <rPh sb="1" eb="2">
      <t>チョウ</t>
    </rPh>
    <rPh sb="6" eb="7">
      <t>カイ</t>
    </rPh>
    <phoneticPr fontId="1"/>
  </si>
  <si>
    <t>クルリンサンギョウ</t>
    <phoneticPr fontId="1"/>
  </si>
  <si>
    <t>株式会社くるりん産業</t>
    <rPh sb="0" eb="4">
      <t>カブシキカイシャ</t>
    </rPh>
    <rPh sb="8" eb="10">
      <t>サンギョウ</t>
    </rPh>
    <phoneticPr fontId="1"/>
  </si>
  <si>
    <t>泉町営業所</t>
    <rPh sb="0" eb="1">
      <t>イズミ</t>
    </rPh>
    <rPh sb="1" eb="2">
      <t>チョウ</t>
    </rPh>
    <rPh sb="2" eb="5">
      <t>エイギョウショ</t>
    </rPh>
    <phoneticPr fontId="1"/>
  </si>
  <si>
    <t>総務部人事課</t>
    <rPh sb="0" eb="2">
      <t>ソウム</t>
    </rPh>
    <rPh sb="2" eb="3">
      <t>ブ</t>
    </rPh>
    <rPh sb="3" eb="6">
      <t>ジンジカ</t>
    </rPh>
    <phoneticPr fontId="1"/>
  </si>
  <si>
    <t>泉　花子</t>
    <rPh sb="0" eb="1">
      <t>イズミ</t>
    </rPh>
    <rPh sb="2" eb="4">
      <t>ハナコ</t>
    </rPh>
    <phoneticPr fontId="1"/>
  </si>
  <si>
    <t>042-523-ｘｘｘｘ</t>
    <phoneticPr fontId="1"/>
  </si>
  <si>
    <t>042-525-ｘｘｘｘ</t>
    <phoneticPr fontId="1"/>
  </si>
  <si>
    <t>新勤務先連絡済み月割額</t>
    <rPh sb="0" eb="1">
      <t>シン</t>
    </rPh>
    <rPh sb="1" eb="4">
      <t>キンムサキ</t>
    </rPh>
    <rPh sb="4" eb="6">
      <t>レンラク</t>
    </rPh>
    <rPh sb="6" eb="7">
      <t>ズ</t>
    </rPh>
    <rPh sb="8" eb="10">
      <t>ツキワリ</t>
    </rPh>
    <rPh sb="10" eb="11">
      <t>ガク</t>
    </rPh>
    <phoneticPr fontId="1"/>
  </si>
  <si>
    <t>納入予定月（何月分で）</t>
    <rPh sb="0" eb="2">
      <t>ノウニュウ</t>
    </rPh>
    <rPh sb="2" eb="4">
      <t>ヨテイ</t>
    </rPh>
    <rPh sb="4" eb="5">
      <t>ツキ</t>
    </rPh>
    <rPh sb="6" eb="9">
      <t>ナンガツブン</t>
    </rPh>
    <phoneticPr fontId="1"/>
  </si>
  <si>
    <t>【Ａ．給与支払者情報】</t>
    <rPh sb="3" eb="5">
      <t>キュウヨ</t>
    </rPh>
    <rPh sb="5" eb="7">
      <t>シハライ</t>
    </rPh>
    <rPh sb="7" eb="8">
      <t>シャ</t>
    </rPh>
    <rPh sb="8" eb="10">
      <t>ジョウホウ</t>
    </rPh>
    <phoneticPr fontId="1"/>
  </si>
  <si>
    <t>【Ｂ．給与所得者情報】</t>
    <rPh sb="3" eb="5">
      <t>キュウヨ</t>
    </rPh>
    <rPh sb="5" eb="7">
      <t>ショトク</t>
    </rPh>
    <rPh sb="7" eb="8">
      <t>シャ</t>
    </rPh>
    <rPh sb="8" eb="10">
      <t>ジョウホウ</t>
    </rPh>
    <phoneticPr fontId="1"/>
  </si>
  <si>
    <t>【Ｃ．普通徴収の場合】</t>
    <rPh sb="3" eb="7">
      <t>フツウチョウシュウ</t>
    </rPh>
    <rPh sb="8" eb="10">
      <t>バアイ</t>
    </rPh>
    <phoneticPr fontId="1"/>
  </si>
  <si>
    <t>【Ｄ．異動後の未徴収税額が「特別徴収継続」の場合】</t>
    <rPh sb="3" eb="5">
      <t>イドウ</t>
    </rPh>
    <rPh sb="5" eb="6">
      <t>ゴ</t>
    </rPh>
    <rPh sb="7" eb="10">
      <t>ミチョウシュウ</t>
    </rPh>
    <rPh sb="10" eb="12">
      <t>ゼイガク</t>
    </rPh>
    <rPh sb="14" eb="16">
      <t>トクベツ</t>
    </rPh>
    <rPh sb="16" eb="18">
      <t>チョウシュウ</t>
    </rPh>
    <rPh sb="18" eb="20">
      <t>ケイゾク</t>
    </rPh>
    <rPh sb="22" eb="24">
      <t>バアイ</t>
    </rPh>
    <phoneticPr fontId="1"/>
  </si>
  <si>
    <t>【Ｅ．一括徴収の場合】</t>
    <rPh sb="3" eb="5">
      <t>イッカツ</t>
    </rPh>
    <rPh sb="5" eb="7">
      <t>チョウシュウ</t>
    </rPh>
    <rPh sb="8" eb="10">
      <t>バアイ</t>
    </rPh>
    <phoneticPr fontId="1"/>
  </si>
  <si>
    <t>２．一括徴収（【Ｅ】へ）</t>
    <rPh sb="2" eb="4">
      <t>イッカツ</t>
    </rPh>
    <rPh sb="4" eb="6">
      <t>チョウシュウ</t>
    </rPh>
    <phoneticPr fontId="1"/>
  </si>
  <si>
    <t>１．異動が12月31日までで、一括徴収の申出がないため</t>
    <rPh sb="2" eb="4">
      <t>イドウ</t>
    </rPh>
    <rPh sb="7" eb="8">
      <t>ガツ</t>
    </rPh>
    <rPh sb="10" eb="11">
      <t>ニチ</t>
    </rPh>
    <rPh sb="15" eb="17">
      <t>イッカツ</t>
    </rPh>
    <rPh sb="17" eb="19">
      <t>チョウシュウ</t>
    </rPh>
    <rPh sb="20" eb="22">
      <t>モウシデ</t>
    </rPh>
    <phoneticPr fontId="1"/>
  </si>
  <si>
    <t>２．5月31日までに支払われるべき給与又は退職手当等の額が未徴収税額（ウ）以下であるため</t>
    <rPh sb="3" eb="4">
      <t>ガツ</t>
    </rPh>
    <rPh sb="6" eb="7">
      <t>ニチ</t>
    </rPh>
    <rPh sb="10" eb="12">
      <t>シハラ</t>
    </rPh>
    <rPh sb="17" eb="19">
      <t>キュウヨ</t>
    </rPh>
    <rPh sb="19" eb="20">
      <t>マタ</t>
    </rPh>
    <rPh sb="21" eb="23">
      <t>タイショク</t>
    </rPh>
    <rPh sb="23" eb="25">
      <t>テアテ</t>
    </rPh>
    <rPh sb="25" eb="26">
      <t>トウ</t>
    </rPh>
    <rPh sb="27" eb="28">
      <t>ガク</t>
    </rPh>
    <rPh sb="29" eb="32">
      <t>ミチョウシュウ</t>
    </rPh>
    <rPh sb="32" eb="34">
      <t>ゼイガク</t>
    </rPh>
    <rPh sb="37" eb="39">
      <t>イカ</t>
    </rPh>
    <phoneticPr fontId="1"/>
  </si>
  <si>
    <t>１．異動が12月31日までで、一括徴収の申出があったため</t>
    <rPh sb="2" eb="4">
      <t>イドウ</t>
    </rPh>
    <rPh sb="7" eb="8">
      <t>ガツ</t>
    </rPh>
    <rPh sb="10" eb="11">
      <t>ニチ</t>
    </rPh>
    <rPh sb="15" eb="17">
      <t>イッカツ</t>
    </rPh>
    <rPh sb="17" eb="19">
      <t>チョウシュウ</t>
    </rPh>
    <rPh sb="20" eb="22">
      <t>モウシデ</t>
    </rPh>
    <phoneticPr fontId="1"/>
  </si>
  <si>
    <t>２．異動が1月1日以降で、特別徴収継続の申出がないため</t>
    <rPh sb="2" eb="4">
      <t>イドウ</t>
    </rPh>
    <rPh sb="6" eb="7">
      <t>ガツ</t>
    </rPh>
    <rPh sb="8" eb="9">
      <t>ニチ</t>
    </rPh>
    <rPh sb="9" eb="11">
      <t>イコウ</t>
    </rPh>
    <rPh sb="13" eb="15">
      <t>トクベツ</t>
    </rPh>
    <rPh sb="15" eb="17">
      <t>チョウシュウ</t>
    </rPh>
    <rPh sb="17" eb="19">
      <t>ケイゾク</t>
    </rPh>
    <rPh sb="20" eb="22">
      <t>モウシデ</t>
    </rPh>
    <phoneticPr fontId="1"/>
  </si>
  <si>
    <t>１．普通徴収（本人納付）（【Ｃ】へ）</t>
    <phoneticPr fontId="1"/>
  </si>
  <si>
    <t>２．特別徴収継続（【Ｄ】へ）</t>
    <phoneticPr fontId="1"/>
  </si>
  <si>
    <t>３．一括徴収（【Ｅ】へ）</t>
    <phoneticPr fontId="1"/>
  </si>
  <si>
    <t>9876543210987</t>
    <phoneticPr fontId="1"/>
  </si>
  <si>
    <t>012345678912</t>
    <phoneticPr fontId="1"/>
  </si>
  <si>
    <t>1234567890123</t>
    <phoneticPr fontId="1"/>
  </si>
  <si>
    <t>「11/30」のように入力してください</t>
    <rPh sb="11" eb="13">
      <t>ニュウリョク</t>
    </rPh>
    <phoneticPr fontId="1"/>
  </si>
  <si>
    <t>「190-8666」のようにハイフン付きで入力してください</t>
    <rPh sb="18" eb="19">
      <t>ツ</t>
    </rPh>
    <rPh sb="21" eb="23">
      <t>ニュウリョク</t>
    </rPh>
    <phoneticPr fontId="1"/>
  </si>
  <si>
    <t>ない場合は記載不要です</t>
    <rPh sb="2" eb="4">
      <t>バアイ</t>
    </rPh>
    <rPh sb="5" eb="7">
      <t>キサイ</t>
    </rPh>
    <rPh sb="7" eb="9">
      <t>フヨウ</t>
    </rPh>
    <phoneticPr fontId="1"/>
  </si>
  <si>
    <t>必須項目です</t>
    <rPh sb="0" eb="4">
      <t>ヒッスコウモク</t>
    </rPh>
    <phoneticPr fontId="1"/>
  </si>
  <si>
    <t>なるべく記載してください</t>
    <rPh sb="4" eb="6">
      <t>キサイ</t>
    </rPh>
    <phoneticPr fontId="1"/>
  </si>
  <si>
    <t>ない場合は記載不要です</t>
    <rPh sb="2" eb="4">
      <t>バアイ</t>
    </rPh>
    <rPh sb="5" eb="9">
      <t>キサイフヨウ</t>
    </rPh>
    <phoneticPr fontId="1"/>
  </si>
  <si>
    <t>変更がない場合または不明な場合は記載不要です</t>
    <rPh sb="0" eb="2">
      <t>ヘンコウ</t>
    </rPh>
    <rPh sb="5" eb="7">
      <t>バアイ</t>
    </rPh>
    <rPh sb="10" eb="12">
      <t>フメイ</t>
    </rPh>
    <rPh sb="13" eb="15">
      <t>バアイ</t>
    </rPh>
    <rPh sb="16" eb="20">
      <t>キサイフヨウ</t>
    </rPh>
    <phoneticPr fontId="1"/>
  </si>
  <si>
    <t>必須項目です（全く徴収していないときは0）</t>
    <rPh sb="0" eb="4">
      <t>ヒッスコウモク</t>
    </rPh>
    <phoneticPr fontId="1"/>
  </si>
  <si>
    <t>徴収済は何月から</t>
  </si>
  <si>
    <t>徴収済は何月から</t>
    <rPh sb="0" eb="2">
      <t>チョウシュウ</t>
    </rPh>
    <rPh sb="2" eb="3">
      <t>ズミ</t>
    </rPh>
    <rPh sb="4" eb="6">
      <t>ナンガツ</t>
    </rPh>
    <phoneticPr fontId="1"/>
  </si>
  <si>
    <t>未徴収は何月から</t>
  </si>
  <si>
    <t>未徴収は何月から</t>
    <rPh sb="0" eb="3">
      <t>ミチョウシュウ</t>
    </rPh>
    <rPh sb="4" eb="6">
      <t>ナンガツ</t>
    </rPh>
    <phoneticPr fontId="1"/>
  </si>
  <si>
    <t>必須項目です（プルダウンで選択）</t>
    <rPh sb="0" eb="4">
      <t>ヒッスコウモク</t>
    </rPh>
    <rPh sb="13" eb="15">
      <t>センタク</t>
    </rPh>
    <phoneticPr fontId="1"/>
  </si>
  <si>
    <t>（「異動の事由」が「その他」の場合）</t>
  </si>
  <si>
    <t>「異動の事由」が「その他」の場合は必須項目です</t>
    <rPh sb="17" eb="21">
      <t>ヒッスコウモク</t>
    </rPh>
    <phoneticPr fontId="1"/>
  </si>
  <si>
    <t>プルダウンで選択（全く徴収していないときは空欄にしてください）</t>
    <rPh sb="6" eb="8">
      <t>センタク</t>
    </rPh>
    <rPh sb="9" eb="10">
      <t>マッタ</t>
    </rPh>
    <rPh sb="11" eb="13">
      <t>チョウシュウ</t>
    </rPh>
    <rPh sb="21" eb="23">
      <t>クウラン</t>
    </rPh>
    <phoneticPr fontId="1"/>
  </si>
  <si>
    <t>「何月から」が空欄の場合以外はプルダウンで選択</t>
    <rPh sb="1" eb="3">
      <t>ナンガツ</t>
    </rPh>
    <rPh sb="7" eb="9">
      <t>クウラン</t>
    </rPh>
    <rPh sb="10" eb="12">
      <t>バアイ</t>
    </rPh>
    <rPh sb="12" eb="14">
      <t>イガイ</t>
    </rPh>
    <rPh sb="21" eb="23">
      <t>センタク</t>
    </rPh>
    <phoneticPr fontId="1"/>
  </si>
  <si>
    <t>分かれば記載、不明な場合は空欄、新規の時は「新規」と記載</t>
    <rPh sb="0" eb="1">
      <t>ワ</t>
    </rPh>
    <rPh sb="4" eb="6">
      <t>キサイ</t>
    </rPh>
    <rPh sb="7" eb="9">
      <t>フメイ</t>
    </rPh>
    <rPh sb="10" eb="12">
      <t>バアイ</t>
    </rPh>
    <rPh sb="13" eb="15">
      <t>クウラン</t>
    </rPh>
    <rPh sb="16" eb="18">
      <t>シンキ</t>
    </rPh>
    <rPh sb="19" eb="20">
      <t>トキ</t>
    </rPh>
    <rPh sb="22" eb="24">
      <t>シンキ</t>
    </rPh>
    <rPh sb="26" eb="28">
      <t>キサイ</t>
    </rPh>
    <phoneticPr fontId="1"/>
  </si>
  <si>
    <t>法人の場合は必須です。個人は記載しないでください</t>
    <rPh sb="0" eb="2">
      <t>ホウジン</t>
    </rPh>
    <rPh sb="3" eb="5">
      <t>バアイ</t>
    </rPh>
    <rPh sb="6" eb="8">
      <t>ヒッス</t>
    </rPh>
    <rPh sb="11" eb="13">
      <t>コジン</t>
    </rPh>
    <rPh sb="14" eb="16">
      <t>キサイ</t>
    </rPh>
    <phoneticPr fontId="1"/>
  </si>
  <si>
    <t>連絡済みの場合はその金額を記載、連絡していない場合は空欄</t>
    <rPh sb="0" eb="3">
      <t>レンラクズ</t>
    </rPh>
    <rPh sb="5" eb="7">
      <t>バアイ</t>
    </rPh>
    <rPh sb="10" eb="12">
      <t>キンガク</t>
    </rPh>
    <rPh sb="13" eb="15">
      <t>キサイ</t>
    </rPh>
    <rPh sb="16" eb="18">
      <t>レンラク</t>
    </rPh>
    <rPh sb="23" eb="25">
      <t>バアイ</t>
    </rPh>
    <rPh sb="26" eb="28">
      <t>クウラン</t>
    </rPh>
    <phoneticPr fontId="1"/>
  </si>
  <si>
    <t>提出日</t>
  </si>
  <si>
    <t>郵便番号</t>
  </si>
  <si>
    <t>所在地</t>
  </si>
  <si>
    <t>ビル名・方書</t>
  </si>
  <si>
    <t>氏名又は名称</t>
  </si>
  <si>
    <t>支店名・事業所名等</t>
  </si>
  <si>
    <t>個人番号又は法人番号</t>
  </si>
  <si>
    <t>特別徴収義務者指定番号</t>
  </si>
  <si>
    <t>給与所得者宛名番号</t>
  </si>
  <si>
    <t>担当者所属</t>
  </si>
  <si>
    <t>担当者氏名</t>
  </si>
  <si>
    <t>担当者電話番号</t>
  </si>
  <si>
    <t>（内線）</t>
  </si>
  <si>
    <t>氏名</t>
  </si>
  <si>
    <t>生年月日</t>
  </si>
  <si>
    <t>個人番号</t>
  </si>
  <si>
    <t>受給者番号</t>
  </si>
  <si>
    <t>1月1日現在の住所</t>
  </si>
  <si>
    <t>（マンション名・方書）</t>
  </si>
  <si>
    <t>異動後の住所</t>
  </si>
  <si>
    <t>特別徴収税額（年税額）</t>
  </si>
  <si>
    <t>徴収済額</t>
  </si>
  <si>
    <t>何月まで</t>
  </si>
  <si>
    <t>未徴収税額</t>
  </si>
  <si>
    <t>異動の事由</t>
  </si>
  <si>
    <t>異動年月日</t>
  </si>
  <si>
    <t>異動後の未徴収税額の徴収方法</t>
  </si>
  <si>
    <t>理由</t>
  </si>
  <si>
    <t>新しい勤務先（特別徴収義務者）指定番号</t>
  </si>
  <si>
    <t>法人番号</t>
  </si>
  <si>
    <t>新勤務先連絡済み月割額</t>
  </si>
  <si>
    <t>何月分から</t>
  </si>
  <si>
    <t>新勤務先受給者番号</t>
  </si>
  <si>
    <t>納入書の要否</t>
  </si>
  <si>
    <t>徴収予定日</t>
  </si>
  <si>
    <t>納入予定月（何月分で）</t>
    <phoneticPr fontId="1"/>
  </si>
  <si>
    <t>入力項目（↓この列に入力してください）</t>
    <rPh sb="0" eb="2">
      <t>ニュウリョク</t>
    </rPh>
    <rPh sb="2" eb="4">
      <t>コウモク</t>
    </rPh>
    <rPh sb="8" eb="9">
      <t>レツ</t>
    </rPh>
    <rPh sb="10" eb="12">
      <t>ニュウリョク</t>
    </rPh>
    <phoneticPr fontId="1"/>
  </si>
  <si>
    <t>円</t>
    <rPh sb="0" eb="1">
      <t>エン</t>
    </rPh>
    <phoneticPr fontId="1"/>
  </si>
  <si>
    <t>２．一括徴収の場合</t>
    <phoneticPr fontId="1"/>
  </si>
  <si>
    <t>プルダウンメニュー</t>
    <phoneticPr fontId="1"/>
  </si>
  <si>
    <t>印刷用シート転記項目</t>
    <rPh sb="0" eb="3">
      <t>インサツヨウ</t>
    </rPh>
    <rPh sb="6" eb="8">
      <t>テンキ</t>
    </rPh>
    <rPh sb="8" eb="10">
      <t>コウモク</t>
    </rPh>
    <phoneticPr fontId="1"/>
  </si>
  <si>
    <t>【給与所得者異動届出書エクセルファイルの使い方】</t>
    <rPh sb="20" eb="21">
      <t>ツカ</t>
    </rPh>
    <rPh sb="22" eb="23">
      <t>カタ</t>
    </rPh>
    <phoneticPr fontId="1"/>
  </si>
  <si>
    <t>このエクセルファイルは給与所得者異動届出書の作成を入力フォームから行えるよう作成したものです。</t>
    <rPh sb="22" eb="24">
      <t>サクセイ</t>
    </rPh>
    <rPh sb="25" eb="27">
      <t>ニュウリョク</t>
    </rPh>
    <rPh sb="33" eb="34">
      <t>オコナ</t>
    </rPh>
    <rPh sb="38" eb="40">
      <t>サクセイ</t>
    </rPh>
    <phoneticPr fontId="1"/>
  </si>
  <si>
    <t>次シートの「入力フォーム」へ必要事項を入力し、「異動届（印刷用）」シートを印刷してください。</t>
    <rPh sb="0" eb="1">
      <t>ツギ</t>
    </rPh>
    <rPh sb="6" eb="8">
      <t>ニュウリョク</t>
    </rPh>
    <rPh sb="14" eb="16">
      <t>ヒツヨウ</t>
    </rPh>
    <rPh sb="16" eb="18">
      <t>ジコウ</t>
    </rPh>
    <rPh sb="19" eb="21">
      <t>ニュウリョク</t>
    </rPh>
    <rPh sb="24" eb="27">
      <t>イドウトドケ</t>
    </rPh>
    <rPh sb="28" eb="31">
      <t>インサツヨウ</t>
    </rPh>
    <rPh sb="37" eb="39">
      <t>インサツ</t>
    </rPh>
    <phoneticPr fontId="1"/>
  </si>
  <si>
    <t>なお、各シートのセルには、計算式やプルダウンメニューの設定などがされているところがあります。</t>
    <rPh sb="3" eb="4">
      <t>カク</t>
    </rPh>
    <rPh sb="13" eb="16">
      <t>ケイサンシキ</t>
    </rPh>
    <rPh sb="27" eb="29">
      <t>セッテイ</t>
    </rPh>
    <phoneticPr fontId="1"/>
  </si>
  <si>
    <t>セルや行、列の追加や削除をするとそれらの連動が解除され印刷用シートに影響がある可能性がありますのでご注意ください。</t>
    <rPh sb="3" eb="4">
      <t>ギョウ</t>
    </rPh>
    <rPh sb="5" eb="6">
      <t>レツ</t>
    </rPh>
    <rPh sb="7" eb="9">
      <t>ツイカ</t>
    </rPh>
    <rPh sb="10" eb="12">
      <t>サクジョ</t>
    </rPh>
    <rPh sb="20" eb="22">
      <t>レンドウ</t>
    </rPh>
    <rPh sb="23" eb="25">
      <t>カイジョ</t>
    </rPh>
    <rPh sb="27" eb="30">
      <t>インサツヨウ</t>
    </rPh>
    <rPh sb="34" eb="36">
      <t>エイキョウ</t>
    </rPh>
    <rPh sb="39" eb="42">
      <t>カノウセイ</t>
    </rPh>
    <rPh sb="50" eb="52">
      <t>チュウイ</t>
    </rPh>
    <phoneticPr fontId="1"/>
  </si>
  <si>
    <t>【１．概要】</t>
    <rPh sb="3" eb="5">
      <t>ガイヨウ</t>
    </rPh>
    <phoneticPr fontId="1"/>
  </si>
  <si>
    <t>【２．各シートの使い方】</t>
    <rPh sb="3" eb="4">
      <t>カク</t>
    </rPh>
    <rPh sb="8" eb="9">
      <t>ツカ</t>
    </rPh>
    <rPh sb="10" eb="11">
      <t>カタ</t>
    </rPh>
    <phoneticPr fontId="1"/>
  </si>
  <si>
    <t>各入力項目を縦列に並べてあります。右側セルの「入力上の注意」や「記載例」を参考に入力してください。</t>
    <rPh sb="0" eb="1">
      <t>カク</t>
    </rPh>
    <rPh sb="1" eb="3">
      <t>ニュウリョク</t>
    </rPh>
    <rPh sb="3" eb="5">
      <t>コウモク</t>
    </rPh>
    <rPh sb="6" eb="7">
      <t>タテ</t>
    </rPh>
    <rPh sb="7" eb="8">
      <t>レツ</t>
    </rPh>
    <rPh sb="9" eb="10">
      <t>ナラ</t>
    </rPh>
    <rPh sb="17" eb="19">
      <t>ミギガワ</t>
    </rPh>
    <rPh sb="23" eb="25">
      <t>ニュウリョク</t>
    </rPh>
    <rPh sb="25" eb="26">
      <t>ジョウ</t>
    </rPh>
    <rPh sb="27" eb="29">
      <t>チュウイ</t>
    </rPh>
    <rPh sb="32" eb="34">
      <t>キサイ</t>
    </rPh>
    <rPh sb="34" eb="35">
      <t>レイ</t>
    </rPh>
    <rPh sb="37" eb="39">
      <t>サンコウ</t>
    </rPh>
    <rPh sb="40" eb="42">
      <t>ニュウリョク</t>
    </rPh>
    <phoneticPr fontId="1"/>
  </si>
  <si>
    <t>セルによりプルダウンメニューから選択するものもあります。</t>
    <rPh sb="16" eb="18">
      <t>センタク</t>
    </rPh>
    <phoneticPr fontId="1"/>
  </si>
  <si>
    <t>必須項目です（都道府県は省略可）</t>
    <rPh sb="0" eb="2">
      <t>ヒッス</t>
    </rPh>
    <rPh sb="2" eb="4">
      <t>コウモク</t>
    </rPh>
    <rPh sb="7" eb="11">
      <t>トドウフケン</t>
    </rPh>
    <rPh sb="12" eb="14">
      <t>ショウリャク</t>
    </rPh>
    <rPh sb="14" eb="15">
      <t>カ</t>
    </rPh>
    <phoneticPr fontId="1"/>
  </si>
  <si>
    <t>必須項目です（「1977/12/1」または「s52.12.1」）のように入力</t>
    <rPh sb="0" eb="4">
      <t>ヒッスコウモク</t>
    </rPh>
    <rPh sb="36" eb="38">
      <t>ニュウリョク</t>
    </rPh>
    <phoneticPr fontId="1"/>
  </si>
  <si>
    <t>必須項目です（都道府県は省略可）</t>
    <rPh sb="0" eb="4">
      <t>ヒッスコウモク</t>
    </rPh>
    <rPh sb="7" eb="11">
      <t>トドウフケン</t>
    </rPh>
    <rPh sb="12" eb="15">
      <t>ショウリャクカ</t>
    </rPh>
    <phoneticPr fontId="1"/>
  </si>
  <si>
    <t>必須項目です（非課税の時は0）</t>
    <rPh sb="0" eb="4">
      <t>ヒッスコウモク</t>
    </rPh>
    <rPh sb="7" eb="10">
      <t>ヒカゼイ</t>
    </rPh>
    <rPh sb="11" eb="12">
      <t>トキ</t>
    </rPh>
    <phoneticPr fontId="1"/>
  </si>
  <si>
    <t>入力項目の列以外には、数式や印刷用シート転記用のデータがありますので、シート名も含め削除や修正等をしないでください。</t>
    <rPh sb="0" eb="2">
      <t>ニュウリョク</t>
    </rPh>
    <rPh sb="2" eb="4">
      <t>コウモク</t>
    </rPh>
    <rPh sb="5" eb="6">
      <t>レツ</t>
    </rPh>
    <rPh sb="6" eb="8">
      <t>イガイ</t>
    </rPh>
    <rPh sb="11" eb="13">
      <t>スウシキ</t>
    </rPh>
    <rPh sb="14" eb="17">
      <t>インサツヨウ</t>
    </rPh>
    <rPh sb="20" eb="22">
      <t>テンキ</t>
    </rPh>
    <rPh sb="22" eb="23">
      <t>ヨウ</t>
    </rPh>
    <rPh sb="38" eb="39">
      <t>メイ</t>
    </rPh>
    <rPh sb="40" eb="41">
      <t>フク</t>
    </rPh>
    <rPh sb="42" eb="44">
      <t>サクジョ</t>
    </rPh>
    <rPh sb="45" eb="47">
      <t>シュウセイ</t>
    </rPh>
    <rPh sb="47" eb="48">
      <t>トウ</t>
    </rPh>
    <phoneticPr fontId="1"/>
  </si>
  <si>
    <t>・入力フォームシート</t>
    <rPh sb="1" eb="3">
      <t>ニュウリョク</t>
    </rPh>
    <phoneticPr fontId="1"/>
  </si>
  <si>
    <t>・異動届（印刷用）シート</t>
    <rPh sb="1" eb="4">
      <t>イドウトドケ</t>
    </rPh>
    <rPh sb="5" eb="8">
      <t>インサツヨウ</t>
    </rPh>
    <phoneticPr fontId="1"/>
  </si>
  <si>
    <t>入力フォームに入力した内容が転記されています。セルの内容やシート自体の削除や修正は行わず、そのまま【A4版横向き1ページ】で印刷してください。</t>
    <rPh sb="0" eb="2">
      <t>ニュウリョク</t>
    </rPh>
    <rPh sb="7" eb="9">
      <t>ニュウリョク</t>
    </rPh>
    <rPh sb="11" eb="13">
      <t>ナイヨウ</t>
    </rPh>
    <rPh sb="14" eb="16">
      <t>テンキ</t>
    </rPh>
    <rPh sb="26" eb="28">
      <t>ナイヨウ</t>
    </rPh>
    <rPh sb="32" eb="34">
      <t>ジタイ</t>
    </rPh>
    <rPh sb="35" eb="37">
      <t>サクジョ</t>
    </rPh>
    <rPh sb="38" eb="40">
      <t>シュウセイ</t>
    </rPh>
    <rPh sb="41" eb="42">
      <t>オコナ</t>
    </rPh>
    <rPh sb="52" eb="53">
      <t>バン</t>
    </rPh>
    <rPh sb="53" eb="54">
      <t>ヨコ</t>
    </rPh>
    <rPh sb="54" eb="55">
      <t>ム</t>
    </rPh>
    <rPh sb="62" eb="64">
      <t>インサツ</t>
    </rPh>
    <phoneticPr fontId="1"/>
  </si>
  <si>
    <t>記載内容の修正は入力フォームシートから行ってください。</t>
    <rPh sb="0" eb="2">
      <t>キサイ</t>
    </rPh>
    <rPh sb="2" eb="4">
      <t>ナイヨウ</t>
    </rPh>
    <rPh sb="5" eb="7">
      <t>シュウセイ</t>
    </rPh>
    <rPh sb="8" eb="10">
      <t>ニュウリョク</t>
    </rPh>
    <rPh sb="19" eb="20">
      <t>オコナ</t>
    </rPh>
    <phoneticPr fontId="1"/>
  </si>
  <si>
    <t>「異動後の未徴収税額の徴収方法」で選択した徴収方法以外の徴収方法項目には、自動で灰色の網掛けがかかるようになっています。網掛けのまま印刷してください。</t>
    <rPh sb="17" eb="19">
      <t>センタク</t>
    </rPh>
    <rPh sb="21" eb="23">
      <t>チョウシュウ</t>
    </rPh>
    <rPh sb="23" eb="25">
      <t>ホウホウ</t>
    </rPh>
    <rPh sb="25" eb="27">
      <t>イガイ</t>
    </rPh>
    <rPh sb="28" eb="30">
      <t>チョウシュウ</t>
    </rPh>
    <rPh sb="30" eb="32">
      <t>ホウホウ</t>
    </rPh>
    <rPh sb="32" eb="34">
      <t>コウモク</t>
    </rPh>
    <rPh sb="37" eb="39">
      <t>ジドウ</t>
    </rPh>
    <rPh sb="40" eb="42">
      <t>ハイイロ</t>
    </rPh>
    <rPh sb="43" eb="45">
      <t>アミカ</t>
    </rPh>
    <rPh sb="60" eb="62">
      <t>アミカ</t>
    </rPh>
    <rPh sb="66" eb="68">
      <t>インサツ</t>
    </rPh>
    <phoneticPr fontId="1"/>
  </si>
  <si>
    <t>１．異動が１２月３１日までで、一括徴収の申出があったため</t>
    <phoneticPr fontId="1"/>
  </si>
  <si>
    <t>２．異動が１月１日以降で、特別徴収の継続の申出がないため</t>
    <phoneticPr fontId="1"/>
  </si>
  <si>
    <t>異動が１２月３１日までで、一括徴収の申出がないため</t>
    <rPh sb="5" eb="6">
      <t>ガツ</t>
    </rPh>
    <rPh sb="8" eb="9">
      <t>ニチ</t>
    </rPh>
    <phoneticPr fontId="1"/>
  </si>
  <si>
    <t>５月３１日までに支払われるべき給与又は退職手当等の額が未徴収税額（ウ）以下であるため</t>
    <phoneticPr fontId="1"/>
  </si>
  <si>
    <t>法人の場合は必須です。個人番号の記載は「使い方」シートをご参照ください。</t>
    <rPh sb="0" eb="2">
      <t>ホウジン</t>
    </rPh>
    <rPh sb="3" eb="5">
      <t>バアイ</t>
    </rPh>
    <rPh sb="6" eb="8">
      <t>ヒッス</t>
    </rPh>
    <rPh sb="11" eb="13">
      <t>コジン</t>
    </rPh>
    <rPh sb="13" eb="15">
      <t>バンゴウ</t>
    </rPh>
    <rPh sb="16" eb="18">
      <t>キサイ</t>
    </rPh>
    <rPh sb="20" eb="21">
      <t>ツカ</t>
    </rPh>
    <rPh sb="22" eb="23">
      <t>カタ</t>
    </rPh>
    <rPh sb="29" eb="31">
      <t>サンショウ</t>
    </rPh>
    <phoneticPr fontId="1"/>
  </si>
  <si>
    <t>個人番号の記載は「使い方」シートをご参照ください。</t>
    <phoneticPr fontId="1"/>
  </si>
  <si>
    <t>【３．個人番号（マイナンバー）の記載について】</t>
    <rPh sb="3" eb="5">
      <t>コジン</t>
    </rPh>
    <rPh sb="5" eb="7">
      <t>バンゴウ</t>
    </rPh>
    <rPh sb="16" eb="18">
      <t>キサイ</t>
    </rPh>
    <phoneticPr fontId="1"/>
  </si>
  <si>
    <t>・転勤元の特別徴収義務者が個人事業主の場合</t>
    <rPh sb="1" eb="3">
      <t>テンキン</t>
    </rPh>
    <rPh sb="3" eb="4">
      <t>モト</t>
    </rPh>
    <rPh sb="5" eb="7">
      <t>トクベツ</t>
    </rPh>
    <rPh sb="7" eb="9">
      <t>チョウシュウ</t>
    </rPh>
    <rPh sb="9" eb="11">
      <t>ギム</t>
    </rPh>
    <rPh sb="11" eb="12">
      <t>シャ</t>
    </rPh>
    <rPh sb="13" eb="15">
      <t>コジン</t>
    </rPh>
    <rPh sb="15" eb="18">
      <t>ジギョウヌシ</t>
    </rPh>
    <rPh sb="19" eb="21">
      <t>バアイ</t>
    </rPh>
    <phoneticPr fontId="1"/>
  </si>
  <si>
    <t>個人事業主の個人番号は記載しないでください。</t>
    <rPh sb="0" eb="2">
      <t>コジン</t>
    </rPh>
    <rPh sb="2" eb="5">
      <t>ジギョウヌシ</t>
    </rPh>
    <rPh sb="6" eb="8">
      <t>コジン</t>
    </rPh>
    <rPh sb="8" eb="10">
      <t>バンゴウ</t>
    </rPh>
    <rPh sb="11" eb="13">
      <t>キサイ</t>
    </rPh>
    <phoneticPr fontId="1"/>
  </si>
  <si>
    <t>・転勤等における給与所得者の個人番号</t>
    <rPh sb="1" eb="3">
      <t>テンキン</t>
    </rPh>
    <rPh sb="3" eb="4">
      <t>トウ</t>
    </rPh>
    <rPh sb="8" eb="10">
      <t>キュウヨ</t>
    </rPh>
    <rPh sb="10" eb="12">
      <t>ショトク</t>
    </rPh>
    <rPh sb="12" eb="13">
      <t>シャ</t>
    </rPh>
    <rPh sb="14" eb="16">
      <t>コジン</t>
    </rPh>
    <rPh sb="16" eb="18">
      <t>バンゴウ</t>
    </rPh>
    <phoneticPr fontId="1"/>
  </si>
  <si>
    <t>転勤元では、給与所得者の個人番号は記載しないでください。転勤先の事業所等が従業員から個人番号を取得し、記載してください。</t>
    <rPh sb="0" eb="2">
      <t>テンキン</t>
    </rPh>
    <rPh sb="2" eb="3">
      <t>モト</t>
    </rPh>
    <rPh sb="6" eb="8">
      <t>キュウヨ</t>
    </rPh>
    <rPh sb="8" eb="10">
      <t>ショトク</t>
    </rPh>
    <rPh sb="10" eb="11">
      <t>シャ</t>
    </rPh>
    <rPh sb="12" eb="14">
      <t>コジン</t>
    </rPh>
    <rPh sb="14" eb="16">
      <t>バンゴウ</t>
    </rPh>
    <rPh sb="17" eb="19">
      <t>キサイ</t>
    </rPh>
    <rPh sb="28" eb="30">
      <t>テンキン</t>
    </rPh>
    <rPh sb="30" eb="31">
      <t>サキ</t>
    </rPh>
    <rPh sb="32" eb="35">
      <t>ジギョウショ</t>
    </rPh>
    <rPh sb="35" eb="36">
      <t>トウ</t>
    </rPh>
    <rPh sb="37" eb="40">
      <t>ジュウギョウイン</t>
    </rPh>
    <rPh sb="42" eb="44">
      <t>コジン</t>
    </rPh>
    <rPh sb="44" eb="46">
      <t>バンゴウ</t>
    </rPh>
    <rPh sb="47" eb="49">
      <t>シュトク</t>
    </rPh>
    <rPh sb="51" eb="53">
      <t>キサイ</t>
    </rPh>
    <phoneticPr fontId="1"/>
  </si>
  <si>
    <t>本異動届出書の提出にあたり、個人番号（マイナンバー）の記載をお願いしております。ただし下記のケース（転勤等により特別徴収を転勤先にて継続する場合）の際は取り扱いにご注意ください。</t>
    <rPh sb="0" eb="1">
      <t>ホン</t>
    </rPh>
    <rPh sb="1" eb="3">
      <t>イドウ</t>
    </rPh>
    <rPh sb="3" eb="6">
      <t>トドケデショ</t>
    </rPh>
    <rPh sb="7" eb="9">
      <t>テイシュツ</t>
    </rPh>
    <rPh sb="14" eb="16">
      <t>コジン</t>
    </rPh>
    <rPh sb="16" eb="18">
      <t>バンゴウ</t>
    </rPh>
    <rPh sb="27" eb="29">
      <t>キサイ</t>
    </rPh>
    <rPh sb="31" eb="32">
      <t>ネガ</t>
    </rPh>
    <rPh sb="43" eb="45">
      <t>カキ</t>
    </rPh>
    <rPh sb="50" eb="52">
      <t>テンキン</t>
    </rPh>
    <rPh sb="52" eb="53">
      <t>トウ</t>
    </rPh>
    <rPh sb="56" eb="58">
      <t>トクベツ</t>
    </rPh>
    <rPh sb="58" eb="60">
      <t>チョウシュウ</t>
    </rPh>
    <rPh sb="61" eb="63">
      <t>テンキン</t>
    </rPh>
    <rPh sb="63" eb="64">
      <t>サキ</t>
    </rPh>
    <rPh sb="66" eb="68">
      <t>ケイゾク</t>
    </rPh>
    <rPh sb="70" eb="72">
      <t>バアイ</t>
    </rPh>
    <rPh sb="74" eb="75">
      <t>サイ</t>
    </rPh>
    <rPh sb="76" eb="77">
      <t>ト</t>
    </rPh>
    <rPh sb="78" eb="79">
      <t>アツカ</t>
    </rPh>
    <rPh sb="82" eb="84">
      <t>チュウイ</t>
    </rPh>
    <phoneticPr fontId="1"/>
  </si>
  <si>
    <t>この度、地方税法施行規則様式の変更に伴いレイアウトを変更しました。以前掲載の書式も当面は継続して使用できます。</t>
    <rPh sb="2" eb="3">
      <t>タビ</t>
    </rPh>
    <rPh sb="4" eb="7">
      <t>チホウゼイ</t>
    </rPh>
    <rPh sb="7" eb="8">
      <t>ホウ</t>
    </rPh>
    <rPh sb="8" eb="10">
      <t>セコウ</t>
    </rPh>
    <rPh sb="10" eb="12">
      <t>キソク</t>
    </rPh>
    <rPh sb="12" eb="14">
      <t>ヨウシキ</t>
    </rPh>
    <rPh sb="15" eb="17">
      <t>ヘンコウ</t>
    </rPh>
    <rPh sb="18" eb="19">
      <t>トモナ</t>
    </rPh>
    <rPh sb="26" eb="28">
      <t>ヘンコウ</t>
    </rPh>
    <rPh sb="33" eb="35">
      <t>イゼン</t>
    </rPh>
    <rPh sb="35" eb="37">
      <t>ケイサイ</t>
    </rPh>
    <rPh sb="38" eb="40">
      <t>ショシキ</t>
    </rPh>
    <rPh sb="41" eb="43">
      <t>トウメン</t>
    </rPh>
    <rPh sb="44" eb="46">
      <t>ケイゾク</t>
    </rPh>
    <rPh sb="48" eb="50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</si>
</sst>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);[Red]\(#,##0\)"/>
    <numFmt numFmtId="177" formatCode="0_);[Red]\(0\)"/>
    <numFmt numFmtId="178" formatCode="0_ "/>
    <numFmt numFmtId="179" formatCode="[$-411]ggge&quot;年&quot;m&quot;月&quot;d&quot;日&quot;;@"/>
    <numFmt numFmtId="180" formatCode="#,##0_ 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42">
    <xf numFmtId="0" fontId="0" fillId="0" borderId="0" xfId="0"/>
    <xf numFmtId="0" fontId="3" fillId="0" borderId="5" xfId="0" applyFont="1" applyFill="1" applyBorder="1" applyAlignment="1">
      <alignment horizontal="distributed"/>
    </xf>
    <xf numFmtId="0" fontId="0" fillId="0" borderId="0" xfId="0" applyAlignment="1">
      <alignment horizontal="left"/>
    </xf>
    <xf numFmtId="56" fontId="0" fillId="0" borderId="0" xfId="0" applyNumberFormat="1" applyAlignment="1">
      <alignment horizontal="left"/>
    </xf>
    <xf numFmtId="178" fontId="0" fillId="0" borderId="0" xfId="0" applyNumberFormat="1" applyAlignment="1">
      <alignment horizontal="left"/>
    </xf>
    <xf numFmtId="179" fontId="0" fillId="0" borderId="0" xfId="0" applyNumberFormat="1" applyAlignment="1">
      <alignment horizontal="left"/>
    </xf>
    <xf numFmtId="180" fontId="0" fillId="0" borderId="0" xfId="0" applyNumberFormat="1" applyAlignment="1">
      <alignment horizontal="left"/>
    </xf>
    <xf numFmtId="17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180" fontId="0" fillId="0" borderId="1" xfId="0" applyNumberFormat="1" applyBorder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Fill="1"/>
    <xf numFmtId="0" fontId="3" fillId="0" borderId="2" xfId="0" applyFont="1" applyFill="1" applyBorder="1"/>
    <xf numFmtId="0" fontId="3" fillId="0" borderId="11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 applyFill="1" applyBorder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12" xfId="0" applyFont="1" applyFill="1" applyBorder="1"/>
    <xf numFmtId="0" fontId="3" fillId="0" borderId="7" xfId="0" applyFont="1" applyFill="1" applyBorder="1"/>
    <xf numFmtId="0" fontId="3" fillId="0" borderId="7" xfId="0" applyFont="1" applyFill="1" applyBorder="1" applyAlignment="1">
      <alignment horizontal="right"/>
    </xf>
    <xf numFmtId="0" fontId="0" fillId="0" borderId="0" xfId="0" applyFill="1"/>
    <xf numFmtId="0" fontId="3" fillId="0" borderId="0" xfId="0" applyFont="1" applyFill="1" applyAlignment="1">
      <alignment horizontal="right"/>
    </xf>
    <xf numFmtId="0" fontId="3" fillId="2" borderId="3" xfId="0" applyFont="1" applyFill="1" applyBorder="1"/>
    <xf numFmtId="177" fontId="2" fillId="2" borderId="4" xfId="0" applyNumberFormat="1" applyFont="1" applyFill="1" applyBorder="1"/>
    <xf numFmtId="0" fontId="3" fillId="2" borderId="6" xfId="0" applyFont="1" applyFill="1" applyBorder="1" applyAlignment="1">
      <alignment horizontal="right"/>
    </xf>
    <xf numFmtId="0" fontId="3" fillId="2" borderId="2" xfId="0" applyFont="1" applyFill="1" applyBorder="1"/>
    <xf numFmtId="0" fontId="3" fillId="2" borderId="11" xfId="0" applyFont="1" applyFill="1" applyBorder="1"/>
    <xf numFmtId="0" fontId="3" fillId="2" borderId="0" xfId="0" applyFont="1" applyFill="1" applyBorder="1"/>
    <xf numFmtId="0" fontId="3" fillId="2" borderId="5" xfId="0" applyFont="1" applyFill="1" applyBorder="1"/>
    <xf numFmtId="0" fontId="3" fillId="2" borderId="9" xfId="0" applyFont="1" applyFill="1" applyBorder="1"/>
    <xf numFmtId="0" fontId="3" fillId="2" borderId="6" xfId="0" applyFont="1" applyFill="1" applyBorder="1"/>
    <xf numFmtId="0" fontId="3" fillId="2" borderId="12" xfId="0" applyFont="1" applyFill="1" applyBorder="1"/>
    <xf numFmtId="0" fontId="3" fillId="2" borderId="7" xfId="0" applyFont="1" applyFill="1" applyBorder="1"/>
    <xf numFmtId="49" fontId="3" fillId="2" borderId="4" xfId="0" applyNumberFormat="1" applyFont="1" applyFill="1" applyBorder="1" applyAlignment="1">
      <alignment horizontal="right"/>
    </xf>
    <xf numFmtId="49" fontId="3" fillId="2" borderId="6" xfId="0" applyNumberFormat="1" applyFont="1" applyFill="1" applyBorder="1" applyAlignment="1">
      <alignment horizontal="right"/>
    </xf>
    <xf numFmtId="179" fontId="0" fillId="0" borderId="8" xfId="0" applyNumberFormat="1" applyBorder="1" applyAlignment="1">
      <alignment horizontal="left"/>
    </xf>
    <xf numFmtId="0" fontId="0" fillId="0" borderId="8" xfId="0" applyBorder="1" applyAlignment="1">
      <alignment horizontal="left"/>
    </xf>
    <xf numFmtId="49" fontId="0" fillId="0" borderId="8" xfId="0" applyNumberFormat="1" applyBorder="1" applyAlignment="1">
      <alignment horizontal="left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0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179" fontId="0" fillId="0" borderId="33" xfId="0" applyNumberFormat="1" applyBorder="1"/>
    <xf numFmtId="179" fontId="0" fillId="0" borderId="34" xfId="0" applyNumberFormat="1" applyBorder="1"/>
    <xf numFmtId="180" fontId="0" fillId="0" borderId="34" xfId="0" applyNumberFormat="1" applyBorder="1"/>
    <xf numFmtId="0" fontId="0" fillId="0" borderId="36" xfId="0" applyBorder="1"/>
    <xf numFmtId="0" fontId="0" fillId="0" borderId="29" xfId="0" applyFill="1" applyBorder="1" applyAlignment="1">
      <alignment horizontal="left"/>
    </xf>
    <xf numFmtId="0" fontId="0" fillId="0" borderId="34" xfId="0" applyNumberFormat="1" applyBorder="1"/>
    <xf numFmtId="0" fontId="6" fillId="0" borderId="0" xfId="0" applyFont="1"/>
    <xf numFmtId="0" fontId="7" fillId="0" borderId="37" xfId="0" applyFont="1" applyBorder="1" applyAlignment="1">
      <alignment horizontal="right" indent="1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right" indent="1"/>
    </xf>
    <xf numFmtId="179" fontId="7" fillId="0" borderId="40" xfId="0" applyNumberFormat="1" applyFont="1" applyBorder="1" applyAlignment="1">
      <alignment horizontal="left"/>
    </xf>
    <xf numFmtId="0" fontId="7" fillId="0" borderId="41" xfId="0" applyFont="1" applyBorder="1" applyAlignment="1">
      <alignment horizontal="right" indent="1"/>
    </xf>
    <xf numFmtId="0" fontId="7" fillId="0" borderId="42" xfId="0" applyFont="1" applyBorder="1" applyAlignment="1">
      <alignment horizontal="left"/>
    </xf>
    <xf numFmtId="0" fontId="8" fillId="0" borderId="41" xfId="0" applyFont="1" applyBorder="1" applyAlignment="1">
      <alignment horizontal="left" indent="1"/>
    </xf>
    <xf numFmtId="0" fontId="7" fillId="0" borderId="40" xfId="0" applyFont="1" applyBorder="1" applyAlignment="1">
      <alignment horizontal="left"/>
    </xf>
    <xf numFmtId="49" fontId="7" fillId="0" borderId="40" xfId="0" applyNumberFormat="1" applyFont="1" applyBorder="1" applyAlignment="1">
      <alignment horizontal="left"/>
    </xf>
    <xf numFmtId="180" fontId="7" fillId="0" borderId="40" xfId="0" applyNumberFormat="1" applyFont="1" applyBorder="1" applyAlignment="1">
      <alignment horizontal="left"/>
    </xf>
    <xf numFmtId="0" fontId="7" fillId="0" borderId="43" xfId="0" applyFont="1" applyBorder="1" applyAlignment="1">
      <alignment horizontal="right" indent="1"/>
    </xf>
    <xf numFmtId="0" fontId="7" fillId="0" borderId="44" xfId="0" applyFont="1" applyBorder="1" applyAlignment="1">
      <alignment horizontal="left"/>
    </xf>
    <xf numFmtId="0" fontId="7" fillId="0" borderId="0" xfId="0" applyFont="1" applyAlignment="1">
      <alignment horizontal="right" indent="1"/>
    </xf>
    <xf numFmtId="0" fontId="7" fillId="0" borderId="0" xfId="0" applyFont="1" applyAlignment="1">
      <alignment horizontal="left"/>
    </xf>
    <xf numFmtId="56" fontId="7" fillId="0" borderId="0" xfId="0" applyNumberFormat="1" applyFont="1" applyAlignment="1">
      <alignment horizontal="right" indent="1"/>
    </xf>
    <xf numFmtId="0" fontId="3" fillId="2" borderId="0" xfId="0" applyFont="1" applyFill="1" applyBorder="1"/>
    <xf numFmtId="0" fontId="3" fillId="2" borderId="5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distributed" indent="1"/>
    </xf>
    <xf numFmtId="0" fontId="3" fillId="0" borderId="11" xfId="0" applyFont="1" applyFill="1" applyBorder="1" applyAlignment="1">
      <alignment horizontal="distributed" indent="1"/>
    </xf>
    <xf numFmtId="0" fontId="3" fillId="0" borderId="3" xfId="0" applyFont="1" applyFill="1" applyBorder="1" applyAlignment="1">
      <alignment horizontal="distributed" indent="1"/>
    </xf>
    <xf numFmtId="0" fontId="3" fillId="0" borderId="4" xfId="0" applyFont="1" applyFill="1" applyBorder="1" applyAlignment="1">
      <alignment horizontal="distributed" indent="1"/>
    </xf>
    <xf numFmtId="0" fontId="3" fillId="0" borderId="0" xfId="0" applyFont="1" applyFill="1" applyBorder="1" applyAlignment="1">
      <alignment horizontal="distributed" indent="1"/>
    </xf>
    <xf numFmtId="0" fontId="3" fillId="0" borderId="5" xfId="0" applyFont="1" applyFill="1" applyBorder="1" applyAlignment="1">
      <alignment horizontal="distributed" indent="1"/>
    </xf>
    <xf numFmtId="0" fontId="3" fillId="0" borderId="6" xfId="0" applyFont="1" applyFill="1" applyBorder="1" applyAlignment="1">
      <alignment horizontal="distributed" indent="1"/>
    </xf>
    <xf numFmtId="0" fontId="3" fillId="0" borderId="12" xfId="0" applyFont="1" applyFill="1" applyBorder="1" applyAlignment="1">
      <alignment horizontal="distributed" indent="1"/>
    </xf>
    <xf numFmtId="0" fontId="3" fillId="0" borderId="7" xfId="0" applyFont="1" applyFill="1" applyBorder="1" applyAlignment="1">
      <alignment horizontal="distributed" indent="1"/>
    </xf>
    <xf numFmtId="0" fontId="2" fillId="0" borderId="4" xfId="0" applyFont="1" applyFill="1" applyBorder="1" applyAlignment="1">
      <alignment shrinkToFit="1"/>
    </xf>
    <xf numFmtId="0" fontId="2" fillId="0" borderId="0" xfId="0" applyFont="1" applyFill="1" applyBorder="1" applyAlignment="1">
      <alignment shrinkToFit="1"/>
    </xf>
    <xf numFmtId="0" fontId="3" fillId="0" borderId="4" xfId="0" applyFont="1" applyFill="1" applyBorder="1"/>
    <xf numFmtId="0" fontId="3" fillId="0" borderId="0" xfId="0" applyFont="1" applyFill="1" applyBorder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12" xfId="0" applyFont="1" applyFill="1" applyBorder="1"/>
    <xf numFmtId="0" fontId="3" fillId="0" borderId="7" xfId="0" applyFont="1" applyFill="1" applyBorder="1"/>
    <xf numFmtId="0" fontId="3" fillId="0" borderId="2" xfId="0" applyFont="1" applyFill="1" applyBorder="1" applyAlignment="1">
      <alignment horizontal="distributed" vertical="center" indent="1"/>
    </xf>
    <xf numFmtId="0" fontId="3" fillId="0" borderId="3" xfId="0" applyFont="1" applyFill="1" applyBorder="1" applyAlignment="1">
      <alignment horizontal="distributed" vertical="center" indent="1"/>
    </xf>
    <xf numFmtId="0" fontId="3" fillId="0" borderId="6" xfId="0" applyFont="1" applyFill="1" applyBorder="1" applyAlignment="1">
      <alignment horizontal="distributed" vertical="center" indent="1"/>
    </xf>
    <xf numFmtId="0" fontId="3" fillId="0" borderId="7" xfId="0" applyFont="1" applyFill="1" applyBorder="1" applyAlignment="1">
      <alignment horizontal="distributed" vertical="center" indent="1"/>
    </xf>
    <xf numFmtId="0" fontId="3" fillId="2" borderId="2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2" borderId="8" xfId="0" applyFont="1" applyFill="1" applyBorder="1" applyAlignment="1">
      <alignment shrinkToFit="1"/>
    </xf>
    <xf numFmtId="0" fontId="2" fillId="2" borderId="9" xfId="0" applyFont="1" applyFill="1" applyBorder="1" applyAlignment="1">
      <alignment shrinkToFit="1"/>
    </xf>
    <xf numFmtId="0" fontId="2" fillId="2" borderId="10" xfId="0" applyFont="1" applyFill="1" applyBorder="1" applyAlignment="1">
      <alignment shrinkToFit="1"/>
    </xf>
    <xf numFmtId="0" fontId="2" fillId="2" borderId="12" xfId="0" applyFont="1" applyFill="1" applyBorder="1" applyAlignment="1">
      <alignment horizontal="left" indent="1"/>
    </xf>
    <xf numFmtId="0" fontId="2" fillId="2" borderId="7" xfId="0" applyFont="1" applyFill="1" applyBorder="1" applyAlignment="1">
      <alignment horizontal="left" indent="1"/>
    </xf>
    <xf numFmtId="0" fontId="3" fillId="2" borderId="25" xfId="0" applyFont="1" applyFill="1" applyBorder="1" applyAlignment="1">
      <alignment horizontal="center" vertical="distributed" textRotation="255"/>
    </xf>
    <xf numFmtId="0" fontId="3" fillId="2" borderId="26" xfId="0" applyFont="1" applyFill="1" applyBorder="1" applyAlignment="1">
      <alignment horizontal="center" vertical="distributed" textRotation="255"/>
    </xf>
    <xf numFmtId="0" fontId="3" fillId="2" borderId="27" xfId="0" applyFont="1" applyFill="1" applyBorder="1" applyAlignment="1">
      <alignment horizontal="center" vertical="distributed" textRotation="255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11" xfId="0" applyFont="1" applyFill="1" applyBorder="1"/>
    <xf numFmtId="0" fontId="2" fillId="2" borderId="6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3" fillId="0" borderId="0" xfId="0" applyFont="1" applyFill="1"/>
    <xf numFmtId="177" fontId="2" fillId="0" borderId="2" xfId="0" applyNumberFormat="1" applyFont="1" applyFill="1" applyBorder="1"/>
    <xf numFmtId="177" fontId="2" fillId="0" borderId="11" xfId="0" applyNumberFormat="1" applyFont="1" applyFill="1" applyBorder="1"/>
    <xf numFmtId="0" fontId="3" fillId="2" borderId="2" xfId="0" applyFont="1" applyFill="1" applyBorder="1" applyAlignment="1"/>
    <xf numFmtId="0" fontId="3" fillId="2" borderId="11" xfId="0" applyFont="1" applyFill="1" applyBorder="1" applyAlignment="1"/>
    <xf numFmtId="0" fontId="3" fillId="2" borderId="3" xfId="0" applyFont="1" applyFill="1" applyBorder="1" applyAlignment="1"/>
    <xf numFmtId="0" fontId="3" fillId="2" borderId="6" xfId="0" applyFont="1" applyFill="1" applyBorder="1" applyAlignment="1"/>
    <xf numFmtId="0" fontId="3" fillId="2" borderId="12" xfId="0" applyFont="1" applyFill="1" applyBorder="1" applyAlignment="1"/>
    <xf numFmtId="0" fontId="3" fillId="2" borderId="7" xfId="0" applyFont="1" applyFill="1" applyBorder="1" applyAlignment="1"/>
    <xf numFmtId="3" fontId="2" fillId="0" borderId="2" xfId="0" applyNumberFormat="1" applyFont="1" applyFill="1" applyBorder="1" applyAlignment="1">
      <alignment horizontal="center" vertical="center" shrinkToFit="1"/>
    </xf>
    <xf numFmtId="3" fontId="2" fillId="0" borderId="11" xfId="0" applyNumberFormat="1" applyFont="1" applyFill="1" applyBorder="1" applyAlignment="1">
      <alignment horizontal="center" vertical="center" shrinkToFit="1"/>
    </xf>
    <xf numFmtId="3" fontId="2" fillId="0" borderId="3" xfId="0" applyNumberFormat="1" applyFont="1" applyFill="1" applyBorder="1" applyAlignment="1">
      <alignment horizontal="center" vertical="center" shrinkToFit="1"/>
    </xf>
    <xf numFmtId="3" fontId="2" fillId="0" borderId="4" xfId="0" applyNumberFormat="1" applyFont="1" applyFill="1" applyBorder="1" applyAlignment="1">
      <alignment horizontal="center" vertical="center" shrinkToFit="1"/>
    </xf>
    <xf numFmtId="3" fontId="2" fillId="0" borderId="0" xfId="0" applyNumberFormat="1" applyFont="1" applyFill="1" applyBorder="1" applyAlignment="1">
      <alignment horizontal="center" vertical="center" shrinkToFit="1"/>
    </xf>
    <xf numFmtId="3" fontId="2" fillId="0" borderId="5" xfId="0" applyNumberFormat="1" applyFont="1" applyFill="1" applyBorder="1" applyAlignment="1">
      <alignment horizontal="center" vertical="center" shrinkToFit="1"/>
    </xf>
    <xf numFmtId="176" fontId="2" fillId="0" borderId="2" xfId="0" applyNumberFormat="1" applyFont="1" applyFill="1" applyBorder="1"/>
    <xf numFmtId="176" fontId="2" fillId="0" borderId="11" xfId="0" applyNumberFormat="1" applyFont="1" applyFill="1" applyBorder="1"/>
    <xf numFmtId="176" fontId="2" fillId="0" borderId="3" xfId="0" applyNumberFormat="1" applyFont="1" applyFill="1" applyBorder="1"/>
    <xf numFmtId="176" fontId="2" fillId="0" borderId="4" xfId="0" applyNumberFormat="1" applyFont="1" applyFill="1" applyBorder="1"/>
    <xf numFmtId="176" fontId="2" fillId="0" borderId="0" xfId="0" applyNumberFormat="1" applyFont="1" applyFill="1" applyBorder="1"/>
    <xf numFmtId="176" fontId="2" fillId="0" borderId="5" xfId="0" applyNumberFormat="1" applyFont="1" applyFill="1" applyBorder="1"/>
    <xf numFmtId="0" fontId="2" fillId="0" borderId="2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distributed" vertical="center" indent="1"/>
    </xf>
    <xf numFmtId="0" fontId="3" fillId="0" borderId="12" xfId="0" applyFont="1" applyFill="1" applyBorder="1" applyAlignment="1">
      <alignment horizontal="distributed" vertical="center" indent="1"/>
    </xf>
    <xf numFmtId="0" fontId="3" fillId="0" borderId="2" xfId="0" applyFont="1" applyFill="1" applyBorder="1" applyAlignment="1">
      <alignment horizontal="right" vertical="distributed" textRotation="255" indent="1"/>
    </xf>
    <xf numFmtId="0" fontId="3" fillId="0" borderId="4" xfId="0" applyFont="1" applyFill="1" applyBorder="1" applyAlignment="1">
      <alignment horizontal="right" vertical="distributed" textRotation="255" indent="1"/>
    </xf>
    <xf numFmtId="0" fontId="3" fillId="0" borderId="6" xfId="0" applyFont="1" applyFill="1" applyBorder="1" applyAlignment="1">
      <alignment horizontal="right" vertical="distributed" textRotation="255" indent="1"/>
    </xf>
    <xf numFmtId="0" fontId="3" fillId="0" borderId="3" xfId="0" applyFont="1" applyFill="1" applyBorder="1" applyAlignment="1">
      <alignment horizontal="left" vertical="distributed" textRotation="255" indent="1"/>
    </xf>
    <xf numFmtId="0" fontId="3" fillId="0" borderId="5" xfId="0" applyFont="1" applyFill="1" applyBorder="1" applyAlignment="1">
      <alignment horizontal="left" vertical="distributed" textRotation="255" indent="1"/>
    </xf>
    <xf numFmtId="0" fontId="3" fillId="0" borderId="7" xfId="0" applyFont="1" applyFill="1" applyBorder="1" applyAlignment="1">
      <alignment horizontal="left" vertical="distributed" textRotation="255" indent="1"/>
    </xf>
    <xf numFmtId="177" fontId="2" fillId="0" borderId="4" xfId="0" applyNumberFormat="1" applyFont="1" applyFill="1" applyBorder="1"/>
    <xf numFmtId="177" fontId="2" fillId="0" borderId="0" xfId="0" applyNumberFormat="1" applyFont="1" applyFill="1" applyBorder="1"/>
    <xf numFmtId="0" fontId="3" fillId="0" borderId="13" xfId="0" applyFont="1" applyFill="1" applyBorder="1" applyAlignment="1">
      <alignment horizontal="distributed" indent="1"/>
    </xf>
    <xf numFmtId="0" fontId="3" fillId="0" borderId="14" xfId="0" applyFont="1" applyFill="1" applyBorder="1" applyAlignment="1">
      <alignment horizontal="distributed" indent="1"/>
    </xf>
    <xf numFmtId="0" fontId="3" fillId="0" borderId="15" xfId="0" applyFont="1" applyFill="1" applyBorder="1" applyAlignment="1">
      <alignment horizontal="distributed" indent="1"/>
    </xf>
    <xf numFmtId="0" fontId="2" fillId="0" borderId="1" xfId="0" applyFont="1" applyFill="1" applyBorder="1" applyAlignment="1">
      <alignment shrinkToFit="1"/>
    </xf>
    <xf numFmtId="0" fontId="2" fillId="0" borderId="2" xfId="0" applyFont="1" applyFill="1" applyBorder="1"/>
    <xf numFmtId="0" fontId="2" fillId="0" borderId="11" xfId="0" applyFont="1" applyFill="1" applyBorder="1"/>
    <xf numFmtId="0" fontId="2" fillId="0" borderId="3" xfId="0" applyFont="1" applyFill="1" applyBorder="1"/>
    <xf numFmtId="0" fontId="3" fillId="0" borderId="10" xfId="0" applyFont="1" applyFill="1" applyBorder="1" applyAlignment="1">
      <alignment horizontal="distributed" indent="1"/>
    </xf>
    <xf numFmtId="0" fontId="3" fillId="0" borderId="1" xfId="0" applyFont="1" applyFill="1" applyBorder="1" applyAlignment="1">
      <alignment horizontal="distributed" indent="1"/>
    </xf>
    <xf numFmtId="0" fontId="2" fillId="0" borderId="2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2" fillId="0" borderId="12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3" fillId="0" borderId="6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indent="1"/>
    </xf>
    <xf numFmtId="0" fontId="2" fillId="0" borderId="7" xfId="0" applyFont="1" applyFill="1" applyBorder="1" applyAlignment="1">
      <alignment horizontal="left" indent="1"/>
    </xf>
    <xf numFmtId="0" fontId="2" fillId="0" borderId="6" xfId="0" applyFont="1" applyFill="1" applyBorder="1" applyAlignment="1">
      <alignment shrinkToFit="1"/>
    </xf>
    <xf numFmtId="0" fontId="2" fillId="0" borderId="12" xfId="0" applyFont="1" applyFill="1" applyBorder="1" applyAlignment="1">
      <alignment shrinkToFit="1"/>
    </xf>
    <xf numFmtId="0" fontId="2" fillId="0" borderId="7" xfId="0" applyFont="1" applyFill="1" applyBorder="1" applyAlignment="1">
      <alignment shrinkToFit="1"/>
    </xf>
    <xf numFmtId="0" fontId="2" fillId="0" borderId="8" xfId="0" applyFont="1" applyFill="1" applyBorder="1" applyAlignment="1">
      <alignment shrinkToFit="1"/>
    </xf>
    <xf numFmtId="0" fontId="2" fillId="0" borderId="9" xfId="0" applyFont="1" applyFill="1" applyBorder="1" applyAlignment="1">
      <alignment shrinkToFit="1"/>
    </xf>
    <xf numFmtId="0" fontId="2" fillId="0" borderId="10" xfId="0" applyFont="1" applyFill="1" applyBorder="1" applyAlignment="1">
      <alignment shrinkToFit="1"/>
    </xf>
    <xf numFmtId="0" fontId="3" fillId="0" borderId="2" xfId="0" applyFont="1" applyFill="1" applyBorder="1"/>
    <xf numFmtId="0" fontId="3" fillId="0" borderId="11" xfId="0" applyFont="1" applyFill="1" applyBorder="1"/>
    <xf numFmtId="0" fontId="3" fillId="0" borderId="3" xfId="0" applyFont="1" applyFill="1" applyBorder="1"/>
    <xf numFmtId="0" fontId="2" fillId="2" borderId="2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8" xfId="0" applyFont="1" applyFill="1" applyBorder="1" applyAlignment="1">
      <alignment horizontal="distributed" indent="1" shrinkToFit="1"/>
    </xf>
    <xf numFmtId="0" fontId="3" fillId="2" borderId="9" xfId="0" applyFont="1" applyFill="1" applyBorder="1" applyAlignment="1">
      <alignment horizontal="distributed" indent="1" shrinkToFit="1"/>
    </xf>
    <xf numFmtId="0" fontId="3" fillId="2" borderId="3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2" fillId="2" borderId="2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2" xfId="0" applyFont="1" applyFill="1" applyBorder="1"/>
    <xf numFmtId="0" fontId="3" fillId="2" borderId="7" xfId="0" applyFont="1" applyFill="1" applyBorder="1"/>
    <xf numFmtId="0" fontId="3" fillId="0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distributed"/>
    </xf>
    <xf numFmtId="0" fontId="3" fillId="2" borderId="11" xfId="0" applyFont="1" applyFill="1" applyBorder="1" applyAlignment="1">
      <alignment horizontal="distributed"/>
    </xf>
    <xf numFmtId="0" fontId="3" fillId="2" borderId="3" xfId="0" applyFont="1" applyFill="1" applyBorder="1" applyAlignment="1">
      <alignment horizontal="distributed"/>
    </xf>
    <xf numFmtId="0" fontId="3" fillId="2" borderId="6" xfId="0" applyFont="1" applyFill="1" applyBorder="1" applyAlignment="1">
      <alignment horizontal="distributed"/>
    </xf>
    <xf numFmtId="0" fontId="3" fillId="2" borderId="12" xfId="0" applyFont="1" applyFill="1" applyBorder="1" applyAlignment="1">
      <alignment horizontal="distributed"/>
    </xf>
    <xf numFmtId="0" fontId="3" fillId="2" borderId="7" xfId="0" applyFont="1" applyFill="1" applyBorder="1" applyAlignment="1">
      <alignment horizontal="distributed"/>
    </xf>
    <xf numFmtId="0" fontId="2" fillId="2" borderId="2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/>
    </xf>
    <xf numFmtId="0" fontId="2" fillId="2" borderId="3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7" xfId="0" applyNumberFormat="1" applyFont="1" applyFill="1" applyBorder="1" applyAlignment="1">
      <alignment horizontal="left"/>
    </xf>
    <xf numFmtId="0" fontId="2" fillId="2" borderId="2" xfId="0" applyFont="1" applyFill="1" applyBorder="1"/>
    <xf numFmtId="0" fontId="2" fillId="2" borderId="11" xfId="0" applyFont="1" applyFill="1" applyBorder="1"/>
    <xf numFmtId="0" fontId="2" fillId="2" borderId="3" xfId="0" applyFont="1" applyFill="1" applyBorder="1"/>
    <xf numFmtId="0" fontId="2" fillId="2" borderId="6" xfId="0" applyFont="1" applyFill="1" applyBorder="1"/>
    <xf numFmtId="0" fontId="2" fillId="2" borderId="12" xfId="0" applyFont="1" applyFill="1" applyBorder="1"/>
    <xf numFmtId="0" fontId="2" fillId="2" borderId="7" xfId="0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3" fillId="2" borderId="1" xfId="0" applyFont="1" applyFill="1" applyBorder="1" applyAlignment="1">
      <alignment horizontal="center"/>
    </xf>
    <xf numFmtId="177" fontId="5" fillId="2" borderId="11" xfId="0" applyNumberFormat="1" applyFont="1" applyFill="1" applyBorder="1" applyAlignment="1">
      <alignment horizontal="left"/>
    </xf>
    <xf numFmtId="177" fontId="5" fillId="2" borderId="3" xfId="0" applyNumberFormat="1" applyFont="1" applyFill="1" applyBorder="1" applyAlignment="1">
      <alignment horizontal="left"/>
    </xf>
    <xf numFmtId="177" fontId="5" fillId="2" borderId="12" xfId="0" applyNumberFormat="1" applyFont="1" applyFill="1" applyBorder="1" applyAlignment="1">
      <alignment horizontal="left"/>
    </xf>
    <xf numFmtId="177" fontId="5" fillId="2" borderId="7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distributed"/>
    </xf>
    <xf numFmtId="0" fontId="3" fillId="0" borderId="3" xfId="0" applyFont="1" applyFill="1" applyBorder="1" applyAlignment="1">
      <alignment horizontal="distributed"/>
    </xf>
    <xf numFmtId="0" fontId="3" fillId="0" borderId="6" xfId="0" applyFont="1" applyFill="1" applyBorder="1" applyAlignment="1">
      <alignment horizontal="distributed"/>
    </xf>
    <xf numFmtId="0" fontId="3" fillId="0" borderId="7" xfId="0" applyFont="1" applyFill="1" applyBorder="1" applyAlignment="1">
      <alignment horizontal="distributed"/>
    </xf>
    <xf numFmtId="176" fontId="2" fillId="2" borderId="8" xfId="0" applyNumberFormat="1" applyFont="1" applyFill="1" applyBorder="1"/>
    <xf numFmtId="176" fontId="2" fillId="2" borderId="9" xfId="0" applyNumberFormat="1" applyFont="1" applyFill="1" applyBorder="1"/>
    <xf numFmtId="0" fontId="3" fillId="2" borderId="2" xfId="0" applyFont="1" applyFill="1" applyBorder="1" applyAlignment="1">
      <alignment horizontal="right" vertical="distributed" textRotation="255" indent="1"/>
    </xf>
    <xf numFmtId="0" fontId="3" fillId="2" borderId="4" xfId="0" applyFont="1" applyFill="1" applyBorder="1" applyAlignment="1">
      <alignment horizontal="right" vertical="distributed" textRotation="255" indent="1"/>
    </xf>
    <xf numFmtId="0" fontId="3" fillId="2" borderId="6" xfId="0" applyFont="1" applyFill="1" applyBorder="1" applyAlignment="1">
      <alignment horizontal="right" vertical="distributed" textRotation="255" indent="1"/>
    </xf>
    <xf numFmtId="0" fontId="3" fillId="2" borderId="3" xfId="0" applyFont="1" applyFill="1" applyBorder="1" applyAlignment="1">
      <alignment horizontal="left" vertical="distributed" textRotation="255"/>
    </xf>
    <xf numFmtId="0" fontId="3" fillId="2" borderId="5" xfId="0" applyFont="1" applyFill="1" applyBorder="1" applyAlignment="1">
      <alignment horizontal="left" vertical="distributed" textRotation="255"/>
    </xf>
    <xf numFmtId="0" fontId="3" fillId="2" borderId="7" xfId="0" applyFont="1" applyFill="1" applyBorder="1" applyAlignment="1">
      <alignment horizontal="left" vertical="distributed" textRotation="255"/>
    </xf>
    <xf numFmtId="0" fontId="3" fillId="2" borderId="2" xfId="0" applyFont="1" applyFill="1" applyBorder="1" applyAlignment="1">
      <alignment horizontal="distributed" vertical="center" indent="2"/>
    </xf>
    <xf numFmtId="0" fontId="3" fillId="2" borderId="11" xfId="0" applyFont="1" applyFill="1" applyBorder="1" applyAlignment="1">
      <alignment horizontal="distributed" vertical="center" indent="2"/>
    </xf>
    <xf numFmtId="0" fontId="3" fillId="2" borderId="3" xfId="0" applyFont="1" applyFill="1" applyBorder="1" applyAlignment="1">
      <alignment horizontal="distributed" vertical="center" indent="2"/>
    </xf>
    <xf numFmtId="0" fontId="3" fillId="2" borderId="4" xfId="0" applyFont="1" applyFill="1" applyBorder="1" applyAlignment="1">
      <alignment horizontal="distributed" vertical="center" indent="2"/>
    </xf>
    <xf numFmtId="0" fontId="3" fillId="2" borderId="0" xfId="0" applyFont="1" applyFill="1" applyBorder="1" applyAlignment="1">
      <alignment horizontal="distributed" vertical="center" indent="2"/>
    </xf>
    <xf numFmtId="0" fontId="3" fillId="2" borderId="5" xfId="0" applyFont="1" applyFill="1" applyBorder="1" applyAlignment="1">
      <alignment horizontal="distributed" vertical="center" indent="2"/>
    </xf>
    <xf numFmtId="0" fontId="3" fillId="2" borderId="16" xfId="0" applyFont="1" applyFill="1" applyBorder="1" applyAlignment="1">
      <alignment horizontal="distributed" vertical="center"/>
    </xf>
    <xf numFmtId="0" fontId="3" fillId="2" borderId="17" xfId="0" applyFont="1" applyFill="1" applyBorder="1" applyAlignment="1">
      <alignment horizontal="distributed" vertical="center"/>
    </xf>
    <xf numFmtId="0" fontId="3" fillId="2" borderId="18" xfId="0" applyFont="1" applyFill="1" applyBorder="1" applyAlignment="1">
      <alignment horizontal="distributed" vertical="center"/>
    </xf>
    <xf numFmtId="0" fontId="3" fillId="2" borderId="19" xfId="0" applyFont="1" applyFill="1" applyBorder="1" applyAlignment="1">
      <alignment horizontal="distributed" vertical="center"/>
    </xf>
    <xf numFmtId="0" fontId="3" fillId="2" borderId="20" xfId="0" applyFont="1" applyFill="1" applyBorder="1" applyAlignment="1">
      <alignment horizontal="distributed" vertical="center"/>
    </xf>
    <xf numFmtId="0" fontId="3" fillId="2" borderId="21" xfId="0" applyFont="1" applyFill="1" applyBorder="1" applyAlignment="1">
      <alignment horizontal="distributed" vertical="center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176" fontId="2" fillId="2" borderId="11" xfId="0" applyNumberFormat="1" applyFont="1" applyFill="1" applyBorder="1"/>
    <xf numFmtId="0" fontId="2" fillId="0" borderId="8" xfId="0" applyFont="1" applyFill="1" applyBorder="1" applyAlignment="1">
      <alignment horizontal="left" shrinkToFit="1"/>
    </xf>
    <xf numFmtId="0" fontId="2" fillId="0" borderId="9" xfId="0" applyFont="1" applyFill="1" applyBorder="1" applyAlignment="1">
      <alignment horizontal="left" shrinkToFit="1"/>
    </xf>
    <xf numFmtId="0" fontId="2" fillId="0" borderId="10" xfId="0" applyFont="1" applyFill="1" applyBorder="1" applyAlignment="1">
      <alignment horizontal="left" shrinkToFit="1"/>
    </xf>
    <xf numFmtId="0" fontId="2" fillId="0" borderId="2" xfId="0" applyFont="1" applyFill="1" applyBorder="1" applyAlignment="1">
      <alignment horizontal="left" shrinkToFit="1"/>
    </xf>
    <xf numFmtId="0" fontId="2" fillId="0" borderId="11" xfId="0" applyFont="1" applyFill="1" applyBorder="1" applyAlignment="1">
      <alignment horizontal="left" shrinkToFit="1"/>
    </xf>
    <xf numFmtId="0" fontId="2" fillId="0" borderId="3" xfId="0" applyFont="1" applyFill="1" applyBorder="1" applyAlignment="1">
      <alignment horizontal="left" shrinkToFit="1"/>
    </xf>
    <xf numFmtId="0" fontId="2" fillId="0" borderId="6" xfId="0" applyFont="1" applyFill="1" applyBorder="1" applyAlignment="1">
      <alignment horizontal="left" shrinkToFit="1"/>
    </xf>
    <xf numFmtId="0" fontId="2" fillId="0" borderId="12" xfId="0" applyFont="1" applyFill="1" applyBorder="1" applyAlignment="1">
      <alignment horizontal="left" shrinkToFit="1"/>
    </xf>
    <xf numFmtId="0" fontId="2" fillId="0" borderId="7" xfId="0" applyFont="1" applyFill="1" applyBorder="1" applyAlignment="1">
      <alignment horizontal="left" shrinkToFit="1"/>
    </xf>
    <xf numFmtId="0" fontId="2" fillId="0" borderId="16" xfId="0" applyFont="1" applyFill="1" applyBorder="1" applyAlignment="1">
      <alignment horizontal="left" wrapText="1"/>
    </xf>
    <xf numFmtId="0" fontId="2" fillId="0" borderId="17" xfId="0" applyFont="1" applyFill="1" applyBorder="1" applyAlignment="1">
      <alignment horizontal="left" wrapText="1"/>
    </xf>
    <xf numFmtId="0" fontId="2" fillId="0" borderId="18" xfId="0" applyFont="1" applyFill="1" applyBorder="1" applyAlignment="1">
      <alignment horizontal="left" wrapText="1"/>
    </xf>
    <xf numFmtId="0" fontId="2" fillId="0" borderId="19" xfId="0" applyFont="1" applyFill="1" applyBorder="1" applyAlignment="1">
      <alignment horizontal="left" wrapText="1"/>
    </xf>
    <xf numFmtId="0" fontId="2" fillId="0" borderId="20" xfId="0" applyFont="1" applyFill="1" applyBorder="1" applyAlignment="1">
      <alignment horizontal="left" wrapText="1"/>
    </xf>
    <xf numFmtId="0" fontId="2" fillId="0" borderId="21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center" vertical="distributed" textRotation="255" indent="2"/>
    </xf>
    <xf numFmtId="0" fontId="3" fillId="0" borderId="26" xfId="0" applyFont="1" applyFill="1" applyBorder="1" applyAlignment="1">
      <alignment horizontal="center" vertical="distributed" textRotation="255" indent="2"/>
    </xf>
    <xf numFmtId="0" fontId="3" fillId="0" borderId="27" xfId="0" applyFont="1" applyFill="1" applyBorder="1" applyAlignment="1">
      <alignment horizontal="center" vertical="distributed" textRotation="255" indent="2"/>
    </xf>
    <xf numFmtId="0" fontId="3" fillId="0" borderId="8" xfId="0" applyFont="1" applyFill="1" applyBorder="1" applyAlignment="1">
      <alignment horizontal="distributed"/>
    </xf>
    <xf numFmtId="0" fontId="3" fillId="0" borderId="10" xfId="0" applyFont="1" applyFill="1" applyBorder="1" applyAlignment="1">
      <alignment horizontal="distributed"/>
    </xf>
    <xf numFmtId="0" fontId="3" fillId="0" borderId="9" xfId="0" applyFont="1" applyFill="1" applyBorder="1" applyAlignment="1">
      <alignment horizontal="distributed"/>
    </xf>
    <xf numFmtId="0" fontId="3" fillId="0" borderId="0" xfId="0" applyFont="1" applyFill="1" applyAlignment="1">
      <alignment horizontal="distributed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distributed"/>
    </xf>
    <xf numFmtId="0" fontId="3" fillId="2" borderId="14" xfId="0" applyFont="1" applyFill="1" applyBorder="1" applyAlignment="1">
      <alignment horizontal="distributed"/>
    </xf>
    <xf numFmtId="0" fontId="3" fillId="2" borderId="15" xfId="0" applyFont="1" applyFill="1" applyBorder="1" applyAlignment="1">
      <alignment horizontal="distributed"/>
    </xf>
    <xf numFmtId="0" fontId="3" fillId="0" borderId="2" xfId="0" applyFont="1" applyFill="1" applyBorder="1" applyAlignment="1">
      <alignment horizontal="right" vertical="distributed" textRotation="255"/>
    </xf>
    <xf numFmtId="0" fontId="3" fillId="0" borderId="4" xfId="0" applyFont="1" applyFill="1" applyBorder="1" applyAlignment="1">
      <alignment horizontal="right" vertical="distributed" textRotation="255"/>
    </xf>
    <xf numFmtId="0" fontId="3" fillId="0" borderId="6" xfId="0" applyFont="1" applyFill="1" applyBorder="1" applyAlignment="1">
      <alignment horizontal="right" vertical="distributed" textRotation="255"/>
    </xf>
    <xf numFmtId="0" fontId="3" fillId="0" borderId="3" xfId="0" applyFont="1" applyFill="1" applyBorder="1" applyAlignment="1">
      <alignment horizontal="left" vertical="distributed" textRotation="255"/>
    </xf>
    <xf numFmtId="0" fontId="3" fillId="0" borderId="5" xfId="0" applyFont="1" applyFill="1" applyBorder="1" applyAlignment="1">
      <alignment horizontal="left" vertical="distributed" textRotation="255"/>
    </xf>
    <xf numFmtId="0" fontId="3" fillId="0" borderId="7" xfId="0" applyFont="1" applyFill="1" applyBorder="1" applyAlignment="1">
      <alignment horizontal="left" vertical="distributed" textRotation="255"/>
    </xf>
    <xf numFmtId="0" fontId="3" fillId="0" borderId="16" xfId="0" applyFont="1" applyFill="1" applyBorder="1" applyAlignment="1">
      <alignment horizontal="distributed"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0" fontId="3" fillId="0" borderId="21" xfId="0" applyFont="1" applyFill="1" applyBorder="1" applyAlignment="1">
      <alignment horizontal="distributed" vertical="center"/>
    </xf>
    <xf numFmtId="0" fontId="2" fillId="0" borderId="13" xfId="0" applyFont="1" applyFill="1" applyBorder="1" applyAlignment="1">
      <alignment horizontal="left" shrinkToFit="1"/>
    </xf>
    <xf numFmtId="0" fontId="2" fillId="0" borderId="14" xfId="0" applyFont="1" applyFill="1" applyBorder="1" applyAlignment="1">
      <alignment horizontal="left" shrinkToFit="1"/>
    </xf>
    <xf numFmtId="0" fontId="2" fillId="0" borderId="15" xfId="0" applyFont="1" applyFill="1" applyBorder="1" applyAlignment="1">
      <alignment horizontal="left" shrinkToFit="1"/>
    </xf>
    <xf numFmtId="0" fontId="3" fillId="0" borderId="13" xfId="0" applyFont="1" applyFill="1" applyBorder="1" applyAlignment="1">
      <alignment horizontal="distributed"/>
    </xf>
    <xf numFmtId="0" fontId="3" fillId="0" borderId="15" xfId="0" applyFont="1" applyFill="1" applyBorder="1" applyAlignment="1">
      <alignment horizontal="distributed"/>
    </xf>
    <xf numFmtId="0" fontId="3" fillId="0" borderId="8" xfId="0" applyFont="1" applyFill="1" applyBorder="1" applyAlignment="1">
      <alignment horizontal="distributed" vertical="center" indent="2"/>
    </xf>
    <xf numFmtId="0" fontId="3" fillId="0" borderId="9" xfId="0" applyFont="1" applyFill="1" applyBorder="1" applyAlignment="1">
      <alignment horizontal="distributed" vertical="center" indent="2"/>
    </xf>
    <xf numFmtId="0" fontId="3" fillId="0" borderId="10" xfId="0" applyFont="1" applyFill="1" applyBorder="1" applyAlignment="1">
      <alignment horizontal="distributed" vertical="center" indent="2"/>
    </xf>
    <xf numFmtId="0" fontId="3" fillId="0" borderId="16" xfId="0" applyFont="1" applyFill="1" applyBorder="1" applyAlignment="1">
      <alignment horizontal="distributed" vertical="center" indent="1"/>
    </xf>
    <xf numFmtId="0" fontId="3" fillId="0" borderId="17" xfId="0" applyFont="1" applyFill="1" applyBorder="1" applyAlignment="1">
      <alignment horizontal="distributed" vertical="center" indent="1"/>
    </xf>
    <xf numFmtId="0" fontId="3" fillId="0" borderId="18" xfId="0" applyFont="1" applyFill="1" applyBorder="1" applyAlignment="1">
      <alignment horizontal="distributed" vertical="center" indent="1"/>
    </xf>
    <xf numFmtId="0" fontId="3" fillId="0" borderId="19" xfId="0" applyFont="1" applyFill="1" applyBorder="1" applyAlignment="1">
      <alignment horizontal="distributed" vertical="center" indent="1"/>
    </xf>
    <xf numFmtId="0" fontId="3" fillId="0" borderId="20" xfId="0" applyFont="1" applyFill="1" applyBorder="1" applyAlignment="1">
      <alignment horizontal="distributed" vertical="center" indent="1"/>
    </xf>
    <xf numFmtId="0" fontId="3" fillId="0" borderId="21" xfId="0" applyFont="1" applyFill="1" applyBorder="1" applyAlignment="1">
      <alignment horizontal="distributed" vertical="center" indent="1"/>
    </xf>
    <xf numFmtId="0" fontId="3" fillId="0" borderId="4" xfId="0" applyFont="1" applyFill="1" applyBorder="1" applyAlignment="1">
      <alignment horizontal="distributed" vertical="center" indent="1"/>
    </xf>
    <xf numFmtId="0" fontId="3" fillId="0" borderId="0" xfId="0" applyFont="1" applyFill="1" applyBorder="1" applyAlignment="1">
      <alignment horizontal="distributed" vertical="center" indent="1"/>
    </xf>
    <xf numFmtId="0" fontId="3" fillId="0" borderId="5" xfId="0" applyFont="1" applyFill="1" applyBorder="1" applyAlignment="1">
      <alignment horizontal="distributed" vertical="center" indent="1"/>
    </xf>
    <xf numFmtId="0" fontId="2" fillId="0" borderId="22" xfId="0" applyFont="1" applyFill="1" applyBorder="1" applyAlignment="1">
      <alignment shrinkToFit="1"/>
    </xf>
    <xf numFmtId="0" fontId="2" fillId="0" borderId="23" xfId="0" applyFont="1" applyFill="1" applyBorder="1" applyAlignment="1">
      <alignment shrinkToFit="1"/>
    </xf>
    <xf numFmtId="0" fontId="2" fillId="0" borderId="24" xfId="0" applyFont="1" applyFill="1" applyBorder="1" applyAlignment="1">
      <alignment shrinkToFit="1"/>
    </xf>
    <xf numFmtId="0" fontId="9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indent="1"/>
    </xf>
    <xf numFmtId="0" fontId="4" fillId="0" borderId="1" xfId="0" applyFont="1" applyFill="1" applyBorder="1" applyAlignment="1">
      <alignment horizontal="distributed"/>
    </xf>
    <xf numFmtId="0" fontId="2" fillId="0" borderId="2" xfId="0" applyNumberFormat="1" applyFont="1" applyFill="1" applyBorder="1" applyAlignment="1">
      <alignment shrinkToFit="1"/>
    </xf>
    <xf numFmtId="0" fontId="2" fillId="0" borderId="11" xfId="0" applyNumberFormat="1" applyFont="1" applyFill="1" applyBorder="1" applyAlignment="1">
      <alignment shrinkToFit="1"/>
    </xf>
    <xf numFmtId="0" fontId="2" fillId="0" borderId="3" xfId="0" applyNumberFormat="1" applyFont="1" applyFill="1" applyBorder="1" applyAlignment="1">
      <alignment shrinkToFit="1"/>
    </xf>
    <xf numFmtId="0" fontId="2" fillId="0" borderId="4" xfId="0" applyNumberFormat="1" applyFont="1" applyFill="1" applyBorder="1" applyAlignment="1">
      <alignment shrinkToFit="1"/>
    </xf>
    <xf numFmtId="0" fontId="2" fillId="0" borderId="0" xfId="0" applyNumberFormat="1" applyFont="1" applyFill="1" applyBorder="1" applyAlignment="1">
      <alignment shrinkToFit="1"/>
    </xf>
    <xf numFmtId="0" fontId="2" fillId="0" borderId="5" xfId="0" applyNumberFormat="1" applyFont="1" applyFill="1" applyBorder="1" applyAlignment="1">
      <alignment shrinkToFit="1"/>
    </xf>
    <xf numFmtId="0" fontId="2" fillId="0" borderId="6" xfId="0" applyNumberFormat="1" applyFont="1" applyFill="1" applyBorder="1" applyAlignment="1">
      <alignment shrinkToFit="1"/>
    </xf>
    <xf numFmtId="0" fontId="2" fillId="0" borderId="12" xfId="0" applyNumberFormat="1" applyFont="1" applyFill="1" applyBorder="1" applyAlignment="1">
      <alignment shrinkToFit="1"/>
    </xf>
    <xf numFmtId="0" fontId="2" fillId="0" borderId="7" xfId="0" applyNumberFormat="1" applyFont="1" applyFill="1" applyBorder="1" applyAlignment="1">
      <alignment shrinkToFit="1"/>
    </xf>
    <xf numFmtId="0" fontId="2" fillId="0" borderId="13" xfId="0" applyFont="1" applyFill="1" applyBorder="1" applyAlignment="1">
      <alignment shrinkToFit="1"/>
    </xf>
    <xf numFmtId="0" fontId="2" fillId="0" borderId="14" xfId="0" applyFont="1" applyFill="1" applyBorder="1" applyAlignment="1">
      <alignment shrinkToFit="1"/>
    </xf>
    <xf numFmtId="0" fontId="2" fillId="0" borderId="15" xfId="0" applyFont="1" applyFill="1" applyBorder="1" applyAlignment="1">
      <alignment shrinkToFit="1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distributed"/>
    </xf>
    <xf numFmtId="0" fontId="9" fillId="0" borderId="12" xfId="0" applyFont="1" applyFill="1" applyBorder="1" applyAlignment="1">
      <alignment horizontal="distributed"/>
    </xf>
  </cellXfs>
  <cellStyles count="1">
    <cellStyle name="標準" xfId="0" builtinId="0"/>
  </cellStyles>
  <dxfs count="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/>
  </sheetViews>
  <sheetFormatPr defaultRowHeight="15.95" customHeight="1" x14ac:dyDescent="0.15"/>
  <cols>
    <col min="1" max="16384" width="9" style="56"/>
  </cols>
  <sheetData>
    <row r="1" spans="1:2" ht="15.95" customHeight="1" x14ac:dyDescent="0.15">
      <c r="A1" s="56" t="s">
        <v>227</v>
      </c>
    </row>
    <row r="3" spans="1:2" ht="15.95" customHeight="1" x14ac:dyDescent="0.15">
      <c r="A3" s="56" t="s">
        <v>232</v>
      </c>
    </row>
    <row r="4" spans="1:2" ht="15.95" customHeight="1" x14ac:dyDescent="0.15">
      <c r="B4" s="56" t="s">
        <v>228</v>
      </c>
    </row>
    <row r="5" spans="1:2" ht="15.95" customHeight="1" x14ac:dyDescent="0.15">
      <c r="B5" s="56" t="s">
        <v>258</v>
      </c>
    </row>
    <row r="7" spans="1:2" ht="15.95" customHeight="1" x14ac:dyDescent="0.15">
      <c r="B7" s="56" t="s">
        <v>229</v>
      </c>
    </row>
    <row r="8" spans="1:2" ht="15.95" customHeight="1" x14ac:dyDescent="0.15">
      <c r="B8" s="56" t="s">
        <v>230</v>
      </c>
    </row>
    <row r="9" spans="1:2" ht="15.95" customHeight="1" x14ac:dyDescent="0.15">
      <c r="B9" s="56" t="s">
        <v>231</v>
      </c>
    </row>
    <row r="11" spans="1:2" ht="15.95" customHeight="1" x14ac:dyDescent="0.15">
      <c r="A11" s="56" t="s">
        <v>233</v>
      </c>
    </row>
    <row r="12" spans="1:2" ht="15.95" customHeight="1" x14ac:dyDescent="0.15">
      <c r="A12" s="56" t="s">
        <v>241</v>
      </c>
    </row>
    <row r="13" spans="1:2" ht="15.95" customHeight="1" x14ac:dyDescent="0.15">
      <c r="B13" s="56" t="s">
        <v>234</v>
      </c>
    </row>
    <row r="14" spans="1:2" ht="15.95" customHeight="1" x14ac:dyDescent="0.15">
      <c r="B14" s="56" t="s">
        <v>235</v>
      </c>
    </row>
    <row r="15" spans="1:2" ht="15.95" customHeight="1" x14ac:dyDescent="0.15">
      <c r="B15" s="56" t="s">
        <v>240</v>
      </c>
    </row>
    <row r="17" spans="1:2" ht="15.95" customHeight="1" x14ac:dyDescent="0.15">
      <c r="A17" s="56" t="s">
        <v>242</v>
      </c>
    </row>
    <row r="18" spans="1:2" ht="15.95" customHeight="1" x14ac:dyDescent="0.15">
      <c r="B18" s="56" t="s">
        <v>243</v>
      </c>
    </row>
    <row r="19" spans="1:2" ht="15.95" customHeight="1" x14ac:dyDescent="0.15">
      <c r="B19" s="56" t="s">
        <v>244</v>
      </c>
    </row>
    <row r="20" spans="1:2" ht="15.95" customHeight="1" x14ac:dyDescent="0.15">
      <c r="B20" s="56" t="s">
        <v>245</v>
      </c>
    </row>
    <row r="22" spans="1:2" ht="15.95" customHeight="1" x14ac:dyDescent="0.15">
      <c r="A22" s="56" t="s">
        <v>252</v>
      </c>
    </row>
    <row r="23" spans="1:2" ht="15.95" customHeight="1" x14ac:dyDescent="0.15">
      <c r="A23" s="56" t="s">
        <v>257</v>
      </c>
    </row>
    <row r="24" spans="1:2" ht="15.95" customHeight="1" x14ac:dyDescent="0.15">
      <c r="A24" s="56" t="s">
        <v>253</v>
      </c>
    </row>
    <row r="25" spans="1:2" ht="15.95" customHeight="1" x14ac:dyDescent="0.15">
      <c r="B25" s="56" t="s">
        <v>254</v>
      </c>
    </row>
    <row r="26" spans="1:2" ht="15.95" customHeight="1" x14ac:dyDescent="0.15">
      <c r="A26" s="56" t="s">
        <v>255</v>
      </c>
    </row>
    <row r="27" spans="1:2" ht="15.95" customHeight="1" x14ac:dyDescent="0.15">
      <c r="B27" s="56" t="s">
        <v>256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40"/>
  <sheetViews>
    <sheetView workbookViewId="0">
      <selection activeCell="B24" sqref="B24"/>
    </sheetView>
  </sheetViews>
  <sheetFormatPr defaultRowHeight="15.95" customHeight="1" x14ac:dyDescent="0.15"/>
  <cols>
    <col min="1" max="1" width="50.625" style="69" customWidth="1"/>
    <col min="2" max="2" width="50.625" style="70" customWidth="1"/>
    <col min="3" max="4" width="50.625" style="2" customWidth="1"/>
    <col min="16" max="16" width="15.375" bestFit="1" customWidth="1"/>
    <col min="32" max="32" width="17.625" bestFit="1" customWidth="1"/>
    <col min="48" max="48" width="16.5" bestFit="1" customWidth="1"/>
    <col min="68" max="68" width="16.5" bestFit="1" customWidth="1"/>
  </cols>
  <sheetData>
    <row r="1" spans="1:69" ht="15.95" customHeight="1" thickTop="1" x14ac:dyDescent="0.15">
      <c r="A1" s="57"/>
      <c r="B1" s="58" t="s">
        <v>222</v>
      </c>
      <c r="C1" s="11" t="s">
        <v>120</v>
      </c>
      <c r="D1" s="11" t="s">
        <v>121</v>
      </c>
      <c r="E1" s="41" t="s">
        <v>136</v>
      </c>
      <c r="F1" s="42" t="s">
        <v>47</v>
      </c>
      <c r="G1" s="42" t="s">
        <v>122</v>
      </c>
      <c r="H1" s="42" t="s">
        <v>22</v>
      </c>
      <c r="I1" s="42" t="s">
        <v>123</v>
      </c>
      <c r="J1" s="43" t="s">
        <v>124</v>
      </c>
      <c r="P1" s="41" t="s">
        <v>186</v>
      </c>
      <c r="Q1" s="42" t="s">
        <v>187</v>
      </c>
      <c r="R1" s="42" t="s">
        <v>188</v>
      </c>
      <c r="S1" s="42" t="s">
        <v>189</v>
      </c>
      <c r="T1" s="42" t="s">
        <v>2</v>
      </c>
      <c r="U1" s="42" t="s">
        <v>190</v>
      </c>
      <c r="V1" s="42" t="s">
        <v>191</v>
      </c>
      <c r="W1" s="42" t="s">
        <v>192</v>
      </c>
      <c r="X1" s="42" t="s">
        <v>193</v>
      </c>
      <c r="Y1" s="42" t="s">
        <v>194</v>
      </c>
      <c r="Z1" s="42" t="s">
        <v>195</v>
      </c>
      <c r="AA1" s="42" t="s">
        <v>196</v>
      </c>
      <c r="AB1" s="42" t="s">
        <v>197</v>
      </c>
      <c r="AC1" s="42" t="s">
        <v>198</v>
      </c>
      <c r="AD1" s="42" t="s">
        <v>2</v>
      </c>
      <c r="AE1" s="42" t="s">
        <v>199</v>
      </c>
      <c r="AF1" s="42" t="s">
        <v>200</v>
      </c>
      <c r="AG1" s="42" t="s">
        <v>201</v>
      </c>
      <c r="AH1" s="42" t="s">
        <v>202</v>
      </c>
      <c r="AI1" s="42" t="s">
        <v>203</v>
      </c>
      <c r="AJ1" s="42" t="s">
        <v>204</v>
      </c>
      <c r="AK1" s="42" t="s">
        <v>205</v>
      </c>
      <c r="AL1" s="42" t="s">
        <v>204</v>
      </c>
      <c r="AM1" s="42" t="s">
        <v>206</v>
      </c>
      <c r="AN1" s="42" t="s">
        <v>207</v>
      </c>
      <c r="AO1" s="42" t="s">
        <v>174</v>
      </c>
      <c r="AP1" s="42" t="s">
        <v>208</v>
      </c>
      <c r="AQ1" s="42" t="s">
        <v>209</v>
      </c>
      <c r="AR1" s="42" t="s">
        <v>176</v>
      </c>
      <c r="AS1" s="42" t="s">
        <v>208</v>
      </c>
      <c r="AT1" s="42" t="s">
        <v>210</v>
      </c>
      <c r="AU1" s="42" t="s">
        <v>179</v>
      </c>
      <c r="AV1" s="42" t="s">
        <v>211</v>
      </c>
      <c r="AW1" s="42" t="s">
        <v>212</v>
      </c>
      <c r="AX1" s="42" t="s">
        <v>213</v>
      </c>
      <c r="AY1" s="42" t="s">
        <v>214</v>
      </c>
      <c r="AZ1" s="42" t="s">
        <v>187</v>
      </c>
      <c r="BA1" s="42" t="s">
        <v>188</v>
      </c>
      <c r="BB1" s="42" t="s">
        <v>189</v>
      </c>
      <c r="BC1" s="42" t="s">
        <v>2</v>
      </c>
      <c r="BD1" s="42" t="s">
        <v>190</v>
      </c>
      <c r="BE1" s="42" t="s">
        <v>191</v>
      </c>
      <c r="BF1" s="42" t="s">
        <v>215</v>
      </c>
      <c r="BG1" s="42" t="s">
        <v>195</v>
      </c>
      <c r="BH1" s="42" t="s">
        <v>196</v>
      </c>
      <c r="BI1" s="42" t="s">
        <v>197</v>
      </c>
      <c r="BJ1" s="42" t="s">
        <v>198</v>
      </c>
      <c r="BK1" s="42" t="s">
        <v>216</v>
      </c>
      <c r="BL1" s="42" t="s">
        <v>217</v>
      </c>
      <c r="BM1" s="42" t="s">
        <v>218</v>
      </c>
      <c r="BN1" s="42" t="s">
        <v>219</v>
      </c>
      <c r="BO1" s="42" t="s">
        <v>213</v>
      </c>
      <c r="BP1" s="42" t="s">
        <v>220</v>
      </c>
      <c r="BQ1" s="43" t="s">
        <v>221</v>
      </c>
    </row>
    <row r="2" spans="1:69" ht="15.95" customHeight="1" thickBot="1" x14ac:dyDescent="0.2">
      <c r="A2" s="59" t="s">
        <v>78</v>
      </c>
      <c r="B2" s="60"/>
      <c r="C2" s="3" t="s">
        <v>166</v>
      </c>
      <c r="D2" s="38">
        <v>44496</v>
      </c>
      <c r="E2" s="44">
        <v>6</v>
      </c>
      <c r="F2" s="45" t="s">
        <v>126</v>
      </c>
      <c r="G2" s="45" t="s">
        <v>160</v>
      </c>
      <c r="H2" s="45" t="s">
        <v>133</v>
      </c>
      <c r="I2" s="45" t="s">
        <v>156</v>
      </c>
      <c r="J2" s="46" t="s">
        <v>158</v>
      </c>
      <c r="P2" s="50" t="str">
        <f>IF(B2="","",TEXT(B2,"gggy年mm月dd日"))</f>
        <v/>
      </c>
      <c r="Q2" s="48" t="str">
        <f>IF(B5="","","〒"&amp;$B5)</f>
        <v/>
      </c>
      <c r="R2" s="48" t="str">
        <f>IF(B6="","",$B6)</f>
        <v/>
      </c>
      <c r="S2" s="48" t="str">
        <f>IF(B7="","",$B7)</f>
        <v/>
      </c>
      <c r="T2" s="48" t="str">
        <f>IF(B8="","",$B8)</f>
        <v/>
      </c>
      <c r="U2" s="48" t="str">
        <f>IF(B9="","",$B9)</f>
        <v/>
      </c>
      <c r="V2" s="48" t="str">
        <f>IF(B10="","",$B10)</f>
        <v/>
      </c>
      <c r="W2" s="55" t="str">
        <f>IF(B11="","",$B11)</f>
        <v/>
      </c>
      <c r="X2" s="48" t="str">
        <f>IF(B12="","",$B12)</f>
        <v/>
      </c>
      <c r="Y2" s="48" t="str">
        <f>IF(B13="","",$B13)</f>
        <v/>
      </c>
      <c r="Z2" s="48" t="str">
        <f>IF(B14="","",$B14)</f>
        <v/>
      </c>
      <c r="AA2" s="48" t="str">
        <f>IF(B15="","",$B15)</f>
        <v/>
      </c>
      <c r="AB2" s="48" t="str">
        <f>IF(B16="","",$B16)</f>
        <v/>
      </c>
      <c r="AC2" s="48" t="str">
        <f>IF(B17="","",$B17)</f>
        <v/>
      </c>
      <c r="AD2" s="48" t="str">
        <f>IF(B20="","",$B20)</f>
        <v/>
      </c>
      <c r="AE2" s="48" t="str">
        <f>IF(B21="","",$B21)</f>
        <v/>
      </c>
      <c r="AF2" s="51" t="str">
        <f>IF(B22="","",TEXT(B22,"gggy年mm月dd日"))</f>
        <v/>
      </c>
      <c r="AG2" s="55" t="str">
        <f>IF(B23="","",$B23)</f>
        <v/>
      </c>
      <c r="AH2" s="48" t="str">
        <f>IF(B24="","",$B24)</f>
        <v/>
      </c>
      <c r="AI2" s="48" t="str">
        <f>IF(B25="","",$B25)</f>
        <v/>
      </c>
      <c r="AJ2" s="48" t="str">
        <f>IF(B26="","",$B26)</f>
        <v/>
      </c>
      <c r="AK2" s="48" t="str">
        <f>IF(B27="","",$B27)</f>
        <v/>
      </c>
      <c r="AL2" s="48" t="str">
        <f>IF(B28="","",$B28)</f>
        <v/>
      </c>
      <c r="AM2" s="52" t="str">
        <f>IF(B29="","",$B29)</f>
        <v/>
      </c>
      <c r="AN2" s="52" t="str">
        <f>IF(B30="","",$B30)</f>
        <v/>
      </c>
      <c r="AO2" s="48" t="str">
        <f>IF(B31="","",$B31)</f>
        <v/>
      </c>
      <c r="AP2" s="48" t="str">
        <f>IF(B32="","",$B32)</f>
        <v/>
      </c>
      <c r="AQ2" s="52" t="str">
        <f>IF(B33="","",$B33)</f>
        <v/>
      </c>
      <c r="AR2" s="48" t="str">
        <f>IF(B34="","",$B34)</f>
        <v/>
      </c>
      <c r="AS2" s="48" t="str">
        <f>IF(B35="","",$B35)</f>
        <v/>
      </c>
      <c r="AT2" s="48" t="str">
        <f>IF(B36="","",$B36)</f>
        <v/>
      </c>
      <c r="AU2" s="48" t="str">
        <f>IF(B37="","",$B37)</f>
        <v/>
      </c>
      <c r="AV2" s="51" t="str">
        <f>IF(B38="","",TEXT(B38,"gggy年mm月dd日"))</f>
        <v/>
      </c>
      <c r="AW2" s="48" t="str">
        <f>IF(B39="","",LEFT($B39,LEN($B39)-6))</f>
        <v/>
      </c>
      <c r="AX2" s="48" t="str">
        <f>IF(B42="","",LEFT($B42,1))</f>
        <v/>
      </c>
      <c r="AY2" s="48" t="str">
        <f>IF(B45="","",$B45)</f>
        <v/>
      </c>
      <c r="AZ2" s="48" t="str">
        <f>IF(B46="","","〒"&amp;$B46)</f>
        <v/>
      </c>
      <c r="BA2" s="48" t="str">
        <f>IF(B47="","",$B47)</f>
        <v/>
      </c>
      <c r="BB2" s="48" t="str">
        <f>IF(B48="","",$B48)</f>
        <v/>
      </c>
      <c r="BC2" s="48" t="str">
        <f>IF(B49="","",$B49)</f>
        <v/>
      </c>
      <c r="BD2" s="48" t="str">
        <f>IF(B50="","",$B50)</f>
        <v/>
      </c>
      <c r="BE2" s="48" t="str">
        <f>IF(B51="","",$B51)</f>
        <v/>
      </c>
      <c r="BF2" s="55" t="str">
        <f>IF(B52="","",$B52)</f>
        <v/>
      </c>
      <c r="BG2" s="48" t="str">
        <f>IF(B53="","",$B53)</f>
        <v/>
      </c>
      <c r="BH2" s="48" t="str">
        <f>IF(B54="","",$B54)</f>
        <v/>
      </c>
      <c r="BI2" s="48" t="str">
        <f>IF(B55="","",$B55)</f>
        <v/>
      </c>
      <c r="BJ2" s="48" t="str">
        <f>IF(B56="","",$B56)</f>
        <v/>
      </c>
      <c r="BK2" s="52" t="str">
        <f>IF(B57="","",$B57)</f>
        <v/>
      </c>
      <c r="BL2" s="48" t="str">
        <f>IF(B58="","",$B58)</f>
        <v/>
      </c>
      <c r="BM2" s="48" t="str">
        <f>IF(B59="","",$B59)</f>
        <v/>
      </c>
      <c r="BN2" s="48" t="str">
        <f>IF(B60="","",$B60)</f>
        <v/>
      </c>
      <c r="BO2" s="48" t="str">
        <f>IF(B63="","",LEFT($B63,1))</f>
        <v/>
      </c>
      <c r="BP2" s="51" t="str">
        <f>IF(B64="","",TEXT(B64,"gggy年mm月dd日"))</f>
        <v/>
      </c>
      <c r="BQ2" s="49" t="str">
        <f>IF(B65="","",$B65)</f>
        <v/>
      </c>
    </row>
    <row r="3" spans="1:69" ht="15.95" customHeight="1" x14ac:dyDescent="0.15">
      <c r="A3" s="61"/>
      <c r="B3" s="62"/>
      <c r="E3" s="44">
        <v>7</v>
      </c>
      <c r="F3" s="45" t="s">
        <v>127</v>
      </c>
      <c r="G3" s="45" t="s">
        <v>161</v>
      </c>
      <c r="H3" s="45" t="s">
        <v>134</v>
      </c>
      <c r="I3" s="45" t="s">
        <v>157</v>
      </c>
      <c r="J3" s="46" t="s">
        <v>159</v>
      </c>
      <c r="P3" t="s">
        <v>226</v>
      </c>
    </row>
    <row r="4" spans="1:69" ht="15.95" customHeight="1" x14ac:dyDescent="0.15">
      <c r="A4" s="63" t="s">
        <v>150</v>
      </c>
      <c r="B4" s="62"/>
      <c r="E4" s="44">
        <v>8</v>
      </c>
      <c r="F4" s="45" t="s">
        <v>128</v>
      </c>
      <c r="G4" s="45" t="s">
        <v>162</v>
      </c>
      <c r="H4" s="45"/>
      <c r="I4" s="45" t="s">
        <v>135</v>
      </c>
      <c r="J4" s="46"/>
    </row>
    <row r="5" spans="1:69" ht="15.95" customHeight="1" x14ac:dyDescent="0.15">
      <c r="A5" s="59" t="s">
        <v>79</v>
      </c>
      <c r="B5" s="64"/>
      <c r="C5" s="2" t="s">
        <v>167</v>
      </c>
      <c r="D5" s="39" t="s">
        <v>107</v>
      </c>
      <c r="E5" s="44">
        <v>9</v>
      </c>
      <c r="F5" s="45" t="s">
        <v>129</v>
      </c>
      <c r="G5" s="45"/>
      <c r="H5" s="45"/>
      <c r="I5" s="45"/>
      <c r="J5" s="46"/>
    </row>
    <row r="6" spans="1:69" ht="15.95" customHeight="1" x14ac:dyDescent="0.15">
      <c r="A6" s="59" t="s">
        <v>16</v>
      </c>
      <c r="B6" s="64"/>
      <c r="C6" s="2" t="s">
        <v>236</v>
      </c>
      <c r="D6" s="39" t="s">
        <v>108</v>
      </c>
      <c r="E6" s="44">
        <v>10</v>
      </c>
      <c r="F6" s="45" t="s">
        <v>130</v>
      </c>
      <c r="G6" s="45"/>
      <c r="H6" s="45"/>
      <c r="I6" s="45"/>
      <c r="J6" s="46"/>
    </row>
    <row r="7" spans="1:69" ht="15.95" customHeight="1" x14ac:dyDescent="0.15">
      <c r="A7" s="59" t="s">
        <v>80</v>
      </c>
      <c r="B7" s="64"/>
      <c r="C7" s="2" t="s">
        <v>168</v>
      </c>
      <c r="D7" s="39" t="s">
        <v>109</v>
      </c>
      <c r="E7" s="44">
        <v>11</v>
      </c>
      <c r="F7" s="45" t="s">
        <v>131</v>
      </c>
      <c r="G7" s="45"/>
      <c r="H7" s="45"/>
      <c r="I7" s="45"/>
      <c r="J7" s="46"/>
    </row>
    <row r="8" spans="1:69" ht="15.95" customHeight="1" x14ac:dyDescent="0.15">
      <c r="A8" s="59" t="s">
        <v>81</v>
      </c>
      <c r="B8" s="64"/>
      <c r="C8" s="2" t="s">
        <v>169</v>
      </c>
      <c r="D8" s="39" t="s">
        <v>110</v>
      </c>
      <c r="E8" s="44">
        <v>12</v>
      </c>
      <c r="F8" s="45" t="s">
        <v>132</v>
      </c>
      <c r="G8" s="45"/>
      <c r="H8" s="45"/>
      <c r="I8" s="45"/>
      <c r="J8" s="46"/>
    </row>
    <row r="9" spans="1:69" ht="15.95" customHeight="1" x14ac:dyDescent="0.15">
      <c r="A9" s="59" t="s">
        <v>18</v>
      </c>
      <c r="B9" s="64"/>
      <c r="C9" s="2" t="s">
        <v>169</v>
      </c>
      <c r="D9" s="39" t="s">
        <v>111</v>
      </c>
      <c r="E9" s="44">
        <v>1</v>
      </c>
      <c r="F9" s="45"/>
      <c r="G9" s="45"/>
      <c r="H9" s="45"/>
      <c r="I9" s="45"/>
      <c r="J9" s="46"/>
    </row>
    <row r="10" spans="1:69" ht="15.95" customHeight="1" x14ac:dyDescent="0.15">
      <c r="A10" s="59" t="s">
        <v>82</v>
      </c>
      <c r="B10" s="64"/>
      <c r="C10" s="2" t="s">
        <v>168</v>
      </c>
      <c r="D10" s="39" t="s">
        <v>112</v>
      </c>
      <c r="E10" s="44">
        <v>2</v>
      </c>
      <c r="F10" s="45"/>
      <c r="G10" s="45"/>
      <c r="H10" s="45"/>
      <c r="I10" s="45"/>
      <c r="J10" s="46"/>
    </row>
    <row r="11" spans="1:69" ht="15.95" customHeight="1" x14ac:dyDescent="0.15">
      <c r="A11" s="59" t="s">
        <v>83</v>
      </c>
      <c r="B11" s="65"/>
      <c r="C11" s="4" t="s">
        <v>250</v>
      </c>
      <c r="D11" s="40" t="s">
        <v>165</v>
      </c>
      <c r="E11" s="44">
        <v>3</v>
      </c>
      <c r="F11" s="45"/>
      <c r="G11" s="45"/>
      <c r="H11" s="45"/>
      <c r="I11" s="45"/>
      <c r="J11" s="46"/>
    </row>
    <row r="12" spans="1:69" ht="15.95" customHeight="1" x14ac:dyDescent="0.15">
      <c r="A12" s="59" t="s">
        <v>84</v>
      </c>
      <c r="B12" s="64"/>
      <c r="C12" s="2" t="s">
        <v>170</v>
      </c>
      <c r="D12" s="39">
        <v>12345</v>
      </c>
      <c r="E12" s="44">
        <v>4</v>
      </c>
      <c r="F12" s="45"/>
      <c r="G12" s="45"/>
      <c r="H12" s="45"/>
      <c r="I12" s="45"/>
      <c r="J12" s="46"/>
    </row>
    <row r="13" spans="1:69" ht="15.95" customHeight="1" x14ac:dyDescent="0.15">
      <c r="A13" s="59" t="s">
        <v>85</v>
      </c>
      <c r="B13" s="64"/>
      <c r="C13" s="2" t="s">
        <v>170</v>
      </c>
      <c r="D13" s="39">
        <v>7</v>
      </c>
      <c r="E13" s="44">
        <v>5</v>
      </c>
      <c r="F13" s="45"/>
      <c r="G13" s="45"/>
      <c r="H13" s="45"/>
      <c r="I13" s="45"/>
      <c r="J13" s="46"/>
    </row>
    <row r="14" spans="1:69" ht="15.95" customHeight="1" thickBot="1" x14ac:dyDescent="0.2">
      <c r="A14" s="59" t="s">
        <v>86</v>
      </c>
      <c r="B14" s="64"/>
      <c r="C14" s="2" t="s">
        <v>169</v>
      </c>
      <c r="D14" s="39" t="s">
        <v>113</v>
      </c>
      <c r="E14" s="47"/>
      <c r="F14" s="48"/>
      <c r="G14" s="48"/>
      <c r="H14" s="48"/>
      <c r="I14" s="48"/>
      <c r="J14" s="49"/>
    </row>
    <row r="15" spans="1:69" ht="15.95" customHeight="1" x14ac:dyDescent="0.15">
      <c r="A15" s="59" t="s">
        <v>87</v>
      </c>
      <c r="B15" s="64"/>
      <c r="C15" s="2" t="s">
        <v>169</v>
      </c>
      <c r="D15" s="8" t="s">
        <v>114</v>
      </c>
      <c r="E15" s="53"/>
      <c r="F15" s="54" t="s">
        <v>225</v>
      </c>
    </row>
    <row r="16" spans="1:69" ht="15.95" customHeight="1" x14ac:dyDescent="0.15">
      <c r="A16" s="59" t="s">
        <v>88</v>
      </c>
      <c r="B16" s="64"/>
      <c r="C16" s="2" t="s">
        <v>169</v>
      </c>
      <c r="D16" s="8" t="s">
        <v>146</v>
      </c>
    </row>
    <row r="17" spans="1:4" ht="15.95" customHeight="1" x14ac:dyDescent="0.15">
      <c r="A17" s="59" t="s">
        <v>89</v>
      </c>
      <c r="B17" s="64"/>
      <c r="C17" s="2" t="s">
        <v>168</v>
      </c>
      <c r="D17" s="8">
        <v>1209</v>
      </c>
    </row>
    <row r="18" spans="1:4" ht="15.95" customHeight="1" x14ac:dyDescent="0.15">
      <c r="A18" s="61"/>
      <c r="B18" s="62"/>
    </row>
    <row r="19" spans="1:4" ht="15.95" customHeight="1" x14ac:dyDescent="0.15">
      <c r="A19" s="63" t="s">
        <v>151</v>
      </c>
      <c r="B19" s="62"/>
    </row>
    <row r="20" spans="1:4" ht="15.95" customHeight="1" x14ac:dyDescent="0.15">
      <c r="A20" s="59" t="s">
        <v>90</v>
      </c>
      <c r="B20" s="64"/>
      <c r="C20" s="2" t="s">
        <v>169</v>
      </c>
      <c r="D20" s="8" t="s">
        <v>115</v>
      </c>
    </row>
    <row r="21" spans="1:4" ht="15.95" customHeight="1" x14ac:dyDescent="0.15">
      <c r="A21" s="59" t="s">
        <v>26</v>
      </c>
      <c r="B21" s="64"/>
      <c r="C21" s="2" t="s">
        <v>169</v>
      </c>
      <c r="D21" s="8" t="s">
        <v>114</v>
      </c>
    </row>
    <row r="22" spans="1:4" ht="15.95" customHeight="1" x14ac:dyDescent="0.15">
      <c r="A22" s="59" t="s">
        <v>29</v>
      </c>
      <c r="B22" s="60"/>
      <c r="C22" s="5" t="s">
        <v>237</v>
      </c>
      <c r="D22" s="7">
        <v>28460</v>
      </c>
    </row>
    <row r="23" spans="1:4" ht="15.95" customHeight="1" x14ac:dyDescent="0.15">
      <c r="A23" s="59" t="s">
        <v>30</v>
      </c>
      <c r="B23" s="65"/>
      <c r="C23" s="4" t="s">
        <v>251</v>
      </c>
      <c r="D23" s="9" t="s">
        <v>164</v>
      </c>
    </row>
    <row r="24" spans="1:4" ht="15.95" customHeight="1" x14ac:dyDescent="0.15">
      <c r="A24" s="59" t="s">
        <v>21</v>
      </c>
      <c r="B24" s="64"/>
      <c r="C24" s="2" t="s">
        <v>168</v>
      </c>
      <c r="D24" s="8">
        <v>12345</v>
      </c>
    </row>
    <row r="25" spans="1:4" ht="15.95" customHeight="1" x14ac:dyDescent="0.15">
      <c r="A25" s="59" t="s">
        <v>91</v>
      </c>
      <c r="B25" s="64"/>
      <c r="C25" s="2" t="s">
        <v>238</v>
      </c>
      <c r="D25" s="8" t="s">
        <v>116</v>
      </c>
    </row>
    <row r="26" spans="1:4" ht="15.95" customHeight="1" x14ac:dyDescent="0.15">
      <c r="A26" s="59" t="s">
        <v>92</v>
      </c>
      <c r="B26" s="64"/>
      <c r="C26" s="2" t="s">
        <v>171</v>
      </c>
      <c r="D26" s="8" t="s">
        <v>117</v>
      </c>
    </row>
    <row r="27" spans="1:4" ht="15.95" customHeight="1" x14ac:dyDescent="0.15">
      <c r="A27" s="59" t="s">
        <v>93</v>
      </c>
      <c r="B27" s="64"/>
      <c r="C27" s="2" t="s">
        <v>172</v>
      </c>
      <c r="D27" s="8" t="s">
        <v>118</v>
      </c>
    </row>
    <row r="28" spans="1:4" ht="15.95" customHeight="1" x14ac:dyDescent="0.15">
      <c r="A28" s="59" t="s">
        <v>92</v>
      </c>
      <c r="B28" s="64"/>
      <c r="C28" s="2" t="s">
        <v>172</v>
      </c>
      <c r="D28" s="8" t="s">
        <v>119</v>
      </c>
    </row>
    <row r="29" spans="1:4" ht="15.95" customHeight="1" x14ac:dyDescent="0.15">
      <c r="A29" s="59" t="s">
        <v>94</v>
      </c>
      <c r="B29" s="66"/>
      <c r="C29" s="6" t="s">
        <v>239</v>
      </c>
      <c r="D29" s="10">
        <v>240000</v>
      </c>
    </row>
    <row r="30" spans="1:4" ht="15.95" customHeight="1" x14ac:dyDescent="0.15">
      <c r="A30" s="59" t="s">
        <v>95</v>
      </c>
      <c r="B30" s="66"/>
      <c r="C30" s="6" t="s">
        <v>173</v>
      </c>
      <c r="D30" s="10">
        <v>140000</v>
      </c>
    </row>
    <row r="31" spans="1:4" ht="15.95" customHeight="1" x14ac:dyDescent="0.15">
      <c r="A31" s="59" t="s">
        <v>175</v>
      </c>
      <c r="B31" s="64"/>
      <c r="C31" s="2" t="s">
        <v>181</v>
      </c>
      <c r="D31" s="8">
        <v>6</v>
      </c>
    </row>
    <row r="32" spans="1:4" ht="15.95" customHeight="1" x14ac:dyDescent="0.15">
      <c r="A32" s="59" t="s">
        <v>96</v>
      </c>
      <c r="B32" s="64"/>
      <c r="C32" s="2" t="s">
        <v>182</v>
      </c>
      <c r="D32" s="8">
        <v>12</v>
      </c>
    </row>
    <row r="33" spans="1:4" ht="15.95" customHeight="1" x14ac:dyDescent="0.15">
      <c r="A33" s="59" t="s">
        <v>97</v>
      </c>
      <c r="B33" s="66"/>
      <c r="C33" s="6" t="s">
        <v>169</v>
      </c>
      <c r="D33" s="10">
        <v>100000</v>
      </c>
    </row>
    <row r="34" spans="1:4" ht="15.95" customHeight="1" x14ac:dyDescent="0.15">
      <c r="A34" s="59" t="s">
        <v>177</v>
      </c>
      <c r="B34" s="64"/>
      <c r="C34" s="6" t="s">
        <v>178</v>
      </c>
      <c r="D34" s="8">
        <v>1</v>
      </c>
    </row>
    <row r="35" spans="1:4" ht="15.95" customHeight="1" x14ac:dyDescent="0.15">
      <c r="A35" s="59" t="s">
        <v>96</v>
      </c>
      <c r="B35" s="64"/>
      <c r="C35" s="6" t="s">
        <v>178</v>
      </c>
      <c r="D35" s="8">
        <v>5</v>
      </c>
    </row>
    <row r="36" spans="1:4" ht="15.95" customHeight="1" x14ac:dyDescent="0.15">
      <c r="A36" s="59" t="s">
        <v>98</v>
      </c>
      <c r="B36" s="64"/>
      <c r="C36" s="6" t="s">
        <v>178</v>
      </c>
      <c r="D36" s="8" t="s">
        <v>132</v>
      </c>
    </row>
    <row r="37" spans="1:4" ht="15.95" customHeight="1" x14ac:dyDescent="0.15">
      <c r="A37" s="59" t="s">
        <v>125</v>
      </c>
      <c r="B37" s="64"/>
      <c r="C37" s="2" t="s">
        <v>180</v>
      </c>
      <c r="D37" s="8" t="s">
        <v>137</v>
      </c>
    </row>
    <row r="38" spans="1:4" ht="15.95" customHeight="1" x14ac:dyDescent="0.15">
      <c r="A38" s="59" t="s">
        <v>99</v>
      </c>
      <c r="B38" s="60"/>
      <c r="C38" s="3" t="s">
        <v>166</v>
      </c>
      <c r="D38" s="7">
        <v>44530</v>
      </c>
    </row>
    <row r="39" spans="1:4" ht="15.95" customHeight="1" x14ac:dyDescent="0.15">
      <c r="A39" s="59" t="s">
        <v>100</v>
      </c>
      <c r="B39" s="64"/>
      <c r="C39" s="6" t="s">
        <v>178</v>
      </c>
      <c r="D39" s="8" t="s">
        <v>155</v>
      </c>
    </row>
    <row r="40" spans="1:4" ht="15.95" customHeight="1" x14ac:dyDescent="0.15">
      <c r="A40" s="61"/>
      <c r="B40" s="62"/>
    </row>
    <row r="41" spans="1:4" ht="15.95" customHeight="1" x14ac:dyDescent="0.15">
      <c r="A41" s="63" t="s">
        <v>152</v>
      </c>
      <c r="B41" s="62"/>
    </row>
    <row r="42" spans="1:4" ht="15.95" customHeight="1" x14ac:dyDescent="0.15">
      <c r="A42" s="59" t="s">
        <v>8</v>
      </c>
      <c r="B42" s="64"/>
      <c r="C42" s="6" t="s">
        <v>178</v>
      </c>
      <c r="D42" s="8" t="s">
        <v>156</v>
      </c>
    </row>
    <row r="43" spans="1:4" ht="15.95" customHeight="1" x14ac:dyDescent="0.15">
      <c r="A43" s="61"/>
      <c r="B43" s="62"/>
    </row>
    <row r="44" spans="1:4" ht="15.95" customHeight="1" x14ac:dyDescent="0.15">
      <c r="A44" s="63" t="s">
        <v>153</v>
      </c>
      <c r="B44" s="62"/>
    </row>
    <row r="45" spans="1:4" ht="15.95" customHeight="1" x14ac:dyDescent="0.15">
      <c r="A45" s="59" t="s">
        <v>101</v>
      </c>
      <c r="B45" s="64"/>
      <c r="C45" s="2" t="s">
        <v>183</v>
      </c>
      <c r="D45" s="8">
        <v>77777</v>
      </c>
    </row>
    <row r="46" spans="1:4" ht="15.95" customHeight="1" x14ac:dyDescent="0.15">
      <c r="A46" s="59" t="s">
        <v>79</v>
      </c>
      <c r="B46" s="64"/>
      <c r="C46" s="2" t="s">
        <v>169</v>
      </c>
      <c r="D46" s="8" t="s">
        <v>138</v>
      </c>
    </row>
    <row r="47" spans="1:4" ht="15.95" customHeight="1" x14ac:dyDescent="0.15">
      <c r="A47" s="59" t="s">
        <v>16</v>
      </c>
      <c r="B47" s="64"/>
      <c r="C47" s="2" t="s">
        <v>238</v>
      </c>
      <c r="D47" s="8" t="s">
        <v>139</v>
      </c>
    </row>
    <row r="48" spans="1:4" ht="15.95" customHeight="1" x14ac:dyDescent="0.15">
      <c r="A48" s="59" t="s">
        <v>80</v>
      </c>
      <c r="B48" s="64"/>
      <c r="C48" s="2" t="s">
        <v>171</v>
      </c>
      <c r="D48" s="8" t="s">
        <v>140</v>
      </c>
    </row>
    <row r="49" spans="1:4" ht="15.95" customHeight="1" x14ac:dyDescent="0.15">
      <c r="A49" s="59" t="s">
        <v>17</v>
      </c>
      <c r="B49" s="64"/>
      <c r="C49" s="2" t="s">
        <v>169</v>
      </c>
      <c r="D49" s="8" t="s">
        <v>141</v>
      </c>
    </row>
    <row r="50" spans="1:4" ht="15.95" customHeight="1" x14ac:dyDescent="0.15">
      <c r="A50" s="59" t="s">
        <v>102</v>
      </c>
      <c r="B50" s="64"/>
      <c r="C50" s="2" t="s">
        <v>169</v>
      </c>
      <c r="D50" s="8" t="s">
        <v>142</v>
      </c>
    </row>
    <row r="51" spans="1:4" ht="15.95" customHeight="1" x14ac:dyDescent="0.15">
      <c r="A51" s="59" t="s">
        <v>82</v>
      </c>
      <c r="B51" s="64"/>
      <c r="C51" s="2" t="s">
        <v>171</v>
      </c>
      <c r="D51" s="8" t="s">
        <v>143</v>
      </c>
    </row>
    <row r="52" spans="1:4" ht="15.95" customHeight="1" x14ac:dyDescent="0.15">
      <c r="A52" s="59" t="s">
        <v>103</v>
      </c>
      <c r="B52" s="65"/>
      <c r="C52" s="4" t="s">
        <v>184</v>
      </c>
      <c r="D52" s="9" t="s">
        <v>163</v>
      </c>
    </row>
    <row r="53" spans="1:4" ht="15.95" customHeight="1" x14ac:dyDescent="0.15">
      <c r="A53" s="59" t="s">
        <v>86</v>
      </c>
      <c r="B53" s="64"/>
      <c r="C53" s="2" t="s">
        <v>169</v>
      </c>
      <c r="D53" s="8" t="s">
        <v>144</v>
      </c>
    </row>
    <row r="54" spans="1:4" ht="15.95" customHeight="1" x14ac:dyDescent="0.15">
      <c r="A54" s="59" t="s">
        <v>87</v>
      </c>
      <c r="B54" s="64"/>
      <c r="C54" s="2" t="s">
        <v>169</v>
      </c>
      <c r="D54" s="8" t="s">
        <v>145</v>
      </c>
    </row>
    <row r="55" spans="1:4" ht="15.95" customHeight="1" x14ac:dyDescent="0.15">
      <c r="A55" s="59" t="s">
        <v>88</v>
      </c>
      <c r="B55" s="64"/>
      <c r="C55" s="2" t="s">
        <v>169</v>
      </c>
      <c r="D55" s="8" t="s">
        <v>147</v>
      </c>
    </row>
    <row r="56" spans="1:4" ht="15.95" customHeight="1" x14ac:dyDescent="0.15">
      <c r="A56" s="59" t="s">
        <v>89</v>
      </c>
      <c r="B56" s="64"/>
      <c r="C56" s="2" t="s">
        <v>171</v>
      </c>
      <c r="D56" s="8">
        <v>1206</v>
      </c>
    </row>
    <row r="57" spans="1:4" ht="15.95" customHeight="1" x14ac:dyDescent="0.15">
      <c r="A57" s="59" t="s">
        <v>148</v>
      </c>
      <c r="B57" s="66"/>
      <c r="C57" s="2" t="s">
        <v>185</v>
      </c>
      <c r="D57" s="10">
        <v>20000</v>
      </c>
    </row>
    <row r="58" spans="1:4" ht="15.95" customHeight="1" x14ac:dyDescent="0.15">
      <c r="A58" s="59" t="s">
        <v>104</v>
      </c>
      <c r="B58" s="64"/>
      <c r="C58" s="6" t="s">
        <v>178</v>
      </c>
      <c r="D58" s="8">
        <v>1</v>
      </c>
    </row>
    <row r="59" spans="1:4" ht="15.95" customHeight="1" x14ac:dyDescent="0.15">
      <c r="A59" s="59" t="s">
        <v>105</v>
      </c>
      <c r="B59" s="64"/>
      <c r="C59" s="2" t="s">
        <v>171</v>
      </c>
      <c r="D59" s="8">
        <v>54321</v>
      </c>
    </row>
    <row r="60" spans="1:4" ht="15.95" customHeight="1" x14ac:dyDescent="0.15">
      <c r="A60" s="59" t="s">
        <v>22</v>
      </c>
      <c r="B60" s="64"/>
      <c r="C60" s="6" t="s">
        <v>178</v>
      </c>
      <c r="D60" s="8" t="s">
        <v>133</v>
      </c>
    </row>
    <row r="61" spans="1:4" ht="15.95" customHeight="1" x14ac:dyDescent="0.15">
      <c r="A61" s="61"/>
      <c r="B61" s="62"/>
    </row>
    <row r="62" spans="1:4" ht="15.95" customHeight="1" x14ac:dyDescent="0.15">
      <c r="A62" s="63" t="s">
        <v>154</v>
      </c>
      <c r="B62" s="62"/>
    </row>
    <row r="63" spans="1:4" ht="15.95" customHeight="1" x14ac:dyDescent="0.15">
      <c r="A63" s="59" t="s">
        <v>8</v>
      </c>
      <c r="B63" s="64"/>
      <c r="C63" s="6" t="s">
        <v>178</v>
      </c>
      <c r="D63" s="8" t="s">
        <v>158</v>
      </c>
    </row>
    <row r="64" spans="1:4" ht="15.95" customHeight="1" x14ac:dyDescent="0.15">
      <c r="A64" s="59" t="s">
        <v>106</v>
      </c>
      <c r="B64" s="60"/>
      <c r="C64" s="3" t="s">
        <v>166</v>
      </c>
      <c r="D64" s="7">
        <v>44520</v>
      </c>
    </row>
    <row r="65" spans="1:4" ht="15.95" customHeight="1" thickBot="1" x14ac:dyDescent="0.2">
      <c r="A65" s="67" t="s">
        <v>149</v>
      </c>
      <c r="B65" s="68"/>
      <c r="C65" s="6" t="s">
        <v>178</v>
      </c>
      <c r="D65" s="8">
        <v>11</v>
      </c>
    </row>
    <row r="66" spans="1:4" ht="15.95" customHeight="1" thickTop="1" x14ac:dyDescent="0.15"/>
    <row r="140" spans="1:1" ht="15.95" customHeight="1" x14ac:dyDescent="0.15">
      <c r="A140" s="71"/>
    </row>
  </sheetData>
  <phoneticPr fontId="1"/>
  <conditionalFormatting sqref="A1:D65">
    <cfRule type="expression" dxfId="5" priority="2">
      <formula>MOD(ROW(),2)=1</formula>
    </cfRule>
  </conditionalFormatting>
  <conditionalFormatting sqref="A62:D65">
    <cfRule type="expression" dxfId="4" priority="1">
      <formula>$B$39="３．一括徴収（【Ｅ】へ）"</formula>
    </cfRule>
  </conditionalFormatting>
  <dataValidations count="9">
    <dataValidation type="list" allowBlank="1" showInputMessage="1" showErrorMessage="1" sqref="B65 D65 B31:B32 B34:B35 B58 D31:D32 D34:D35 D58">
      <formula1>$E$2:$E$14</formula1>
    </dataValidation>
    <dataValidation type="list" allowBlank="1" showInputMessage="1" showErrorMessage="1" sqref="B36 D36">
      <formula1>$F$2:$F$9</formula1>
    </dataValidation>
    <dataValidation type="list" allowBlank="1" showInputMessage="1" showErrorMessage="1" sqref="B39 D39">
      <formula1>$G$2:$G$5</formula1>
    </dataValidation>
    <dataValidation type="list" allowBlank="1" showInputMessage="1" sqref="B42 D42">
      <formula1>$I$2:$I$5</formula1>
    </dataValidation>
    <dataValidation type="list" allowBlank="1" showInputMessage="1" showErrorMessage="1" sqref="B60 D60">
      <formula1>$H$2:$H$4</formula1>
    </dataValidation>
    <dataValidation type="list" allowBlank="1" showInputMessage="1" sqref="B63 D63">
      <formula1>$J$2:$J$5</formula1>
    </dataValidation>
    <dataValidation imeMode="off" allowBlank="1" showInputMessage="1" showErrorMessage="1" sqref="B5 B11:B13 B16:B17 B23:B24 B29:B30 B33 B38 B45:B46 B52 B55:B57 B59 B64 D23:D24 D5 D11:D13 D16:D17 D29:D30 D33 D38 D45:D46 D52 D55:D57 D59 D64"/>
    <dataValidation imeMode="hiragana" allowBlank="1" showInputMessage="1" showErrorMessage="1" sqref="B21 B14:B15 B25:B28 B37 D53:D54 B53:B54 D6:D10 D14:D15 D20:D21 D25:D28 D37 D47:D51 B47:B51 B6:B7 B9:B10"/>
    <dataValidation imeMode="fullKatakana" allowBlank="1" showInputMessage="1" showErrorMessage="1" sqref="B8 B20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9"/>
  <sheetViews>
    <sheetView zoomScaleNormal="100" workbookViewId="0">
      <selection activeCell="D15" sqref="D15:L15"/>
    </sheetView>
  </sheetViews>
  <sheetFormatPr defaultColWidth="4.625" defaultRowHeight="15" customHeight="1" x14ac:dyDescent="0.15"/>
  <cols>
    <col min="1" max="16384" width="4.625" style="12"/>
  </cols>
  <sheetData>
    <row r="1" spans="1:50" ht="15" customHeight="1" x14ac:dyDescent="0.15">
      <c r="I1" s="340" t="s">
        <v>0</v>
      </c>
      <c r="J1" s="340"/>
      <c r="K1" s="340"/>
      <c r="L1" s="340"/>
      <c r="M1" s="340"/>
      <c r="N1" s="324" t="s">
        <v>5</v>
      </c>
      <c r="O1" s="324"/>
      <c r="P1" s="324"/>
      <c r="Q1" s="324"/>
      <c r="R1" s="324"/>
      <c r="S1" s="324"/>
      <c r="T1" s="324"/>
    </row>
    <row r="2" spans="1:50" ht="15" customHeight="1" x14ac:dyDescent="0.15">
      <c r="I2" s="341" t="s">
        <v>1</v>
      </c>
      <c r="J2" s="341"/>
      <c r="K2" s="341"/>
      <c r="L2" s="341"/>
      <c r="M2" s="341"/>
      <c r="N2" s="324"/>
      <c r="O2" s="324"/>
      <c r="P2" s="324"/>
      <c r="Q2" s="324"/>
      <c r="R2" s="324"/>
      <c r="S2" s="324"/>
      <c r="T2" s="324"/>
      <c r="U2" s="339"/>
      <c r="V2" s="339"/>
      <c r="W2" s="12" t="s">
        <v>37</v>
      </c>
      <c r="Y2" s="12" t="s">
        <v>36</v>
      </c>
      <c r="AA2" s="12" t="s">
        <v>35</v>
      </c>
      <c r="AL2"/>
      <c r="AM2"/>
      <c r="AN2"/>
      <c r="AO2"/>
      <c r="AP2"/>
      <c r="AQ2"/>
      <c r="AR2"/>
      <c r="AS2"/>
      <c r="AT2"/>
      <c r="AU2"/>
      <c r="AV2"/>
      <c r="AW2"/>
      <c r="AX2"/>
    </row>
    <row r="3" spans="1:50" ht="15" customHeight="1" x14ac:dyDescent="0.15">
      <c r="A3" s="94" t="s">
        <v>6</v>
      </c>
      <c r="B3" s="150"/>
      <c r="C3" s="150"/>
      <c r="D3" s="95"/>
      <c r="E3" s="294" t="s">
        <v>44</v>
      </c>
      <c r="F3" s="297" t="s">
        <v>45</v>
      </c>
      <c r="G3" s="309" t="s">
        <v>40</v>
      </c>
      <c r="H3" s="310"/>
      <c r="I3" s="310"/>
      <c r="J3" s="311"/>
      <c r="K3" s="327" t="str">
        <f>IF(入力フォーム!Q2="","",入力フォーム!Q2)</f>
        <v/>
      </c>
      <c r="L3" s="328"/>
      <c r="M3" s="328"/>
      <c r="N3" s="328"/>
      <c r="O3" s="328"/>
      <c r="P3" s="328"/>
      <c r="Q3" s="328"/>
      <c r="R3" s="328"/>
      <c r="S3" s="329"/>
      <c r="T3" s="326" t="s">
        <v>23</v>
      </c>
      <c r="U3" s="326"/>
      <c r="V3" s="326"/>
      <c r="W3" s="326"/>
      <c r="X3" s="325" t="str">
        <f>IF(入力フォーム!X2="","",入力フォーム!X2)</f>
        <v/>
      </c>
      <c r="Y3" s="325"/>
      <c r="Z3" s="325"/>
      <c r="AA3" s="325"/>
      <c r="AB3" s="325"/>
    </row>
    <row r="4" spans="1:50" ht="15" customHeight="1" x14ac:dyDescent="0.15">
      <c r="A4" s="318"/>
      <c r="B4" s="319"/>
      <c r="C4" s="319"/>
      <c r="D4" s="320"/>
      <c r="E4" s="295"/>
      <c r="F4" s="298"/>
      <c r="G4" s="309"/>
      <c r="H4" s="310"/>
      <c r="I4" s="310"/>
      <c r="J4" s="311"/>
      <c r="K4" s="330" t="str">
        <f>IF(入力フォーム!R2="","",入力フォーム!R2)</f>
        <v/>
      </c>
      <c r="L4" s="331"/>
      <c r="M4" s="331"/>
      <c r="N4" s="331"/>
      <c r="O4" s="331"/>
      <c r="P4" s="331"/>
      <c r="Q4" s="331"/>
      <c r="R4" s="331"/>
      <c r="S4" s="332"/>
      <c r="T4" s="168" t="s">
        <v>24</v>
      </c>
      <c r="U4" s="168"/>
      <c r="V4" s="168"/>
      <c r="W4" s="168"/>
      <c r="X4" s="325" t="str">
        <f>IF(入力フォーム!Y$2="","",入力フォーム!Y$2)</f>
        <v/>
      </c>
      <c r="Y4" s="325"/>
      <c r="Z4" s="325"/>
      <c r="AA4" s="325"/>
      <c r="AB4" s="325"/>
    </row>
    <row r="5" spans="1:50" ht="15" customHeight="1" x14ac:dyDescent="0.15">
      <c r="A5" s="86" t="str">
        <f>IF(入力フォーム!P2="","",入力フォーム!P2)</f>
        <v/>
      </c>
      <c r="B5" s="87"/>
      <c r="C5" s="87"/>
      <c r="D5" s="1" t="s">
        <v>77</v>
      </c>
      <c r="E5" s="295"/>
      <c r="F5" s="298"/>
      <c r="G5" s="309"/>
      <c r="H5" s="310"/>
      <c r="I5" s="310"/>
      <c r="J5" s="311"/>
      <c r="K5" s="333" t="str">
        <f>IF(入力フォーム!S2="","",入力フォーム!S2)</f>
        <v/>
      </c>
      <c r="L5" s="334"/>
      <c r="M5" s="334"/>
      <c r="N5" s="334"/>
      <c r="O5" s="334"/>
      <c r="P5" s="334"/>
      <c r="Q5" s="334"/>
      <c r="R5" s="334"/>
      <c r="S5" s="335"/>
      <c r="T5" s="152" t="s">
        <v>39</v>
      </c>
      <c r="U5" s="155" t="s">
        <v>38</v>
      </c>
      <c r="V5" s="94" t="s">
        <v>25</v>
      </c>
      <c r="W5" s="95"/>
      <c r="X5" s="169" t="str">
        <f>IF(入力フォーム!Z$2="","",入力フォーム!Z$2)</f>
        <v/>
      </c>
      <c r="Y5" s="170"/>
      <c r="Z5" s="170"/>
      <c r="AA5" s="170"/>
      <c r="AB5" s="171"/>
    </row>
    <row r="6" spans="1:50" ht="15" customHeight="1" x14ac:dyDescent="0.15">
      <c r="A6" s="88"/>
      <c r="B6" s="89"/>
      <c r="C6" s="89"/>
      <c r="D6" s="90"/>
      <c r="E6" s="295"/>
      <c r="F6" s="298"/>
      <c r="G6" s="160" t="s">
        <v>41</v>
      </c>
      <c r="H6" s="161"/>
      <c r="I6" s="161"/>
      <c r="J6" s="162"/>
      <c r="K6" s="336" t="str">
        <f>IF(入力フォーム!T2="","",入力フォーム!T2)</f>
        <v/>
      </c>
      <c r="L6" s="337"/>
      <c r="M6" s="337"/>
      <c r="N6" s="337"/>
      <c r="O6" s="337"/>
      <c r="P6" s="337"/>
      <c r="Q6" s="337"/>
      <c r="R6" s="337"/>
      <c r="S6" s="338"/>
      <c r="T6" s="153"/>
      <c r="U6" s="156"/>
      <c r="V6" s="96"/>
      <c r="W6" s="97"/>
      <c r="X6" s="172"/>
      <c r="Y6" s="173"/>
      <c r="Z6" s="173"/>
      <c r="AA6" s="173"/>
      <c r="AB6" s="174"/>
    </row>
    <row r="7" spans="1:50" ht="15" customHeight="1" x14ac:dyDescent="0.15">
      <c r="A7" s="88"/>
      <c r="B7" s="89"/>
      <c r="C7" s="89"/>
      <c r="D7" s="90"/>
      <c r="E7" s="295"/>
      <c r="F7" s="298"/>
      <c r="G7" s="312" t="s">
        <v>42</v>
      </c>
      <c r="H7" s="313"/>
      <c r="I7" s="313"/>
      <c r="J7" s="314"/>
      <c r="K7" s="321" t="str">
        <f>IF(入力フォーム!U2="","",入力フォーム!U2)</f>
        <v/>
      </c>
      <c r="L7" s="322"/>
      <c r="M7" s="322"/>
      <c r="N7" s="322"/>
      <c r="O7" s="322"/>
      <c r="P7" s="322"/>
      <c r="Q7" s="322"/>
      <c r="R7" s="322"/>
      <c r="S7" s="323"/>
      <c r="T7" s="153"/>
      <c r="U7" s="156"/>
      <c r="V7" s="167" t="s">
        <v>26</v>
      </c>
      <c r="W7" s="168"/>
      <c r="X7" s="163" t="str">
        <f>IF(入力フォーム!AA$2="","",入力フォーム!AA$2)</f>
        <v/>
      </c>
      <c r="Y7" s="163"/>
      <c r="Z7" s="163"/>
      <c r="AA7" s="163"/>
      <c r="AB7" s="163"/>
    </row>
    <row r="8" spans="1:50" ht="15" customHeight="1" x14ac:dyDescent="0.15">
      <c r="A8" s="88"/>
      <c r="B8" s="89"/>
      <c r="C8" s="89"/>
      <c r="D8" s="90"/>
      <c r="E8" s="295"/>
      <c r="F8" s="298"/>
      <c r="G8" s="315"/>
      <c r="H8" s="316"/>
      <c r="I8" s="316"/>
      <c r="J8" s="317"/>
      <c r="K8" s="179" t="str">
        <f>IF(入力フォーム!V2="","",入力フォーム!V2)</f>
        <v/>
      </c>
      <c r="L8" s="180"/>
      <c r="M8" s="180"/>
      <c r="N8" s="180"/>
      <c r="O8" s="180"/>
      <c r="P8" s="180"/>
      <c r="Q8" s="180"/>
      <c r="R8" s="180"/>
      <c r="S8" s="181"/>
      <c r="T8" s="153"/>
      <c r="U8" s="156"/>
      <c r="V8" s="150" t="s">
        <v>27</v>
      </c>
      <c r="W8" s="95"/>
      <c r="X8" s="164" t="str">
        <f>IF(入力フォーム!AB$2="","",入力フォーム!AB$2)</f>
        <v/>
      </c>
      <c r="Y8" s="165"/>
      <c r="Z8" s="165"/>
      <c r="AA8" s="165"/>
      <c r="AB8" s="166"/>
    </row>
    <row r="9" spans="1:50" ht="15" customHeight="1" x14ac:dyDescent="0.15">
      <c r="A9" s="91"/>
      <c r="B9" s="92"/>
      <c r="C9" s="92"/>
      <c r="D9" s="93"/>
      <c r="E9" s="296"/>
      <c r="F9" s="299"/>
      <c r="G9" s="281" t="s">
        <v>43</v>
      </c>
      <c r="H9" s="283"/>
      <c r="I9" s="283"/>
      <c r="J9" s="282"/>
      <c r="K9" s="182" t="str">
        <f>IF(入力フォーム!W2="","",入力フォーム!W2)</f>
        <v/>
      </c>
      <c r="L9" s="183"/>
      <c r="M9" s="183"/>
      <c r="N9" s="183"/>
      <c r="O9" s="183"/>
      <c r="P9" s="183"/>
      <c r="Q9" s="183"/>
      <c r="R9" s="183"/>
      <c r="S9" s="184"/>
      <c r="T9" s="154"/>
      <c r="U9" s="157"/>
      <c r="V9" s="151"/>
      <c r="W9" s="97"/>
      <c r="X9" s="175" t="s">
        <v>28</v>
      </c>
      <c r="Y9" s="176"/>
      <c r="Z9" s="177" t="str">
        <f>IF(入力フォーム!AC$2="","",入力フォーム!AC$2)</f>
        <v/>
      </c>
      <c r="AA9" s="177"/>
      <c r="AB9" s="178"/>
    </row>
    <row r="10" spans="1:50" ht="15" customHeight="1" x14ac:dyDescent="0.15">
      <c r="A10" s="278" t="s">
        <v>46</v>
      </c>
      <c r="B10" s="307" t="s">
        <v>2</v>
      </c>
      <c r="C10" s="308"/>
      <c r="D10" s="304" t="str">
        <f>IF(入力フォーム!AD$2="","",入力フォーム!AD$2)</f>
        <v/>
      </c>
      <c r="E10" s="305"/>
      <c r="F10" s="305"/>
      <c r="G10" s="305"/>
      <c r="H10" s="305"/>
      <c r="I10" s="305"/>
      <c r="J10" s="305"/>
      <c r="K10" s="305"/>
      <c r="L10" s="306"/>
      <c r="M10" s="255" t="s">
        <v>54</v>
      </c>
      <c r="N10" s="256"/>
      <c r="O10" s="257"/>
      <c r="P10" s="255" t="s">
        <v>52</v>
      </c>
      <c r="Q10" s="256"/>
      <c r="R10" s="257"/>
      <c r="S10" s="255" t="s">
        <v>49</v>
      </c>
      <c r="T10" s="256"/>
      <c r="U10" s="257"/>
      <c r="V10" s="13"/>
      <c r="W10" s="14"/>
      <c r="X10" s="15"/>
      <c r="Y10" s="77" t="s">
        <v>75</v>
      </c>
      <c r="Z10" s="78"/>
      <c r="AA10" s="78"/>
      <c r="AB10" s="79"/>
    </row>
    <row r="11" spans="1:50" ht="15" customHeight="1" x14ac:dyDescent="0.15">
      <c r="A11" s="279"/>
      <c r="B11" s="300" t="s">
        <v>26</v>
      </c>
      <c r="C11" s="301"/>
      <c r="D11" s="272" t="str">
        <f>IF(入力フォーム!AE$2="","",入力フォーム!AE$2)</f>
        <v/>
      </c>
      <c r="E11" s="273"/>
      <c r="F11" s="273"/>
      <c r="G11" s="273"/>
      <c r="H11" s="273"/>
      <c r="I11" s="273"/>
      <c r="J11" s="273"/>
      <c r="K11" s="273"/>
      <c r="L11" s="274"/>
      <c r="M11" s="74" t="s">
        <v>55</v>
      </c>
      <c r="N11" s="75"/>
      <c r="O11" s="76"/>
      <c r="P11" s="74" t="s">
        <v>53</v>
      </c>
      <c r="Q11" s="75"/>
      <c r="R11" s="76"/>
      <c r="S11" s="74" t="s">
        <v>50</v>
      </c>
      <c r="T11" s="75"/>
      <c r="U11" s="76"/>
      <c r="V11" s="74" t="s">
        <v>47</v>
      </c>
      <c r="W11" s="75"/>
      <c r="X11" s="76"/>
      <c r="Y11" s="80" t="s">
        <v>76</v>
      </c>
      <c r="Z11" s="81"/>
      <c r="AA11" s="81"/>
      <c r="AB11" s="82"/>
    </row>
    <row r="12" spans="1:50" ht="15" customHeight="1" x14ac:dyDescent="0.15">
      <c r="A12" s="279"/>
      <c r="B12" s="302"/>
      <c r="C12" s="303"/>
      <c r="D12" s="275"/>
      <c r="E12" s="276"/>
      <c r="F12" s="276"/>
      <c r="G12" s="276"/>
      <c r="H12" s="276"/>
      <c r="I12" s="276"/>
      <c r="J12" s="276"/>
      <c r="K12" s="276"/>
      <c r="L12" s="277"/>
      <c r="M12" s="175" t="s">
        <v>56</v>
      </c>
      <c r="N12" s="176"/>
      <c r="O12" s="261"/>
      <c r="P12" s="88"/>
      <c r="Q12" s="120"/>
      <c r="R12" s="90"/>
      <c r="S12" s="258" t="s">
        <v>51</v>
      </c>
      <c r="T12" s="259"/>
      <c r="U12" s="260"/>
      <c r="V12" s="19"/>
      <c r="W12" s="20"/>
      <c r="X12" s="21"/>
      <c r="Y12" s="83"/>
      <c r="Z12" s="84"/>
      <c r="AA12" s="84"/>
      <c r="AB12" s="85"/>
    </row>
    <row r="13" spans="1:50" ht="15" customHeight="1" x14ac:dyDescent="0.15">
      <c r="A13" s="279"/>
      <c r="B13" s="281" t="s">
        <v>29</v>
      </c>
      <c r="C13" s="282"/>
      <c r="D13" s="263" t="str">
        <f>IF(入力フォーム!AF$2="","",入力フォーム!AF$2)</f>
        <v/>
      </c>
      <c r="E13" s="264"/>
      <c r="F13" s="264"/>
      <c r="G13" s="264"/>
      <c r="H13" s="264"/>
      <c r="I13" s="264"/>
      <c r="J13" s="264"/>
      <c r="K13" s="264"/>
      <c r="L13" s="265"/>
      <c r="M13" s="13"/>
      <c r="N13" s="14"/>
      <c r="O13" s="15"/>
      <c r="P13" s="121" t="str">
        <f>IF(入力フォーム!AO$2="","",入力フォーム!AO$2)</f>
        <v/>
      </c>
      <c r="Q13" s="122"/>
      <c r="R13" s="15" t="s">
        <v>62</v>
      </c>
      <c r="S13" s="121" t="str">
        <f>IF(入力フォーム!AR$2="","",入力フォーム!AR$2)</f>
        <v/>
      </c>
      <c r="T13" s="122"/>
      <c r="U13" s="15" t="s">
        <v>62</v>
      </c>
      <c r="V13" s="141" t="str">
        <f>IF(入力フォーム!AT$2="","",入力フォーム!AT$2)</f>
        <v/>
      </c>
      <c r="W13" s="142"/>
      <c r="X13" s="143"/>
      <c r="Y13" s="129" t="str">
        <f>IF(入力フォーム!AW$2="","",入力フォーム!AW$2)</f>
        <v/>
      </c>
      <c r="Z13" s="130"/>
      <c r="AA13" s="130"/>
      <c r="AB13" s="131"/>
    </row>
    <row r="14" spans="1:50" ht="15" customHeight="1" x14ac:dyDescent="0.15">
      <c r="A14" s="279"/>
      <c r="B14" s="281" t="s">
        <v>30</v>
      </c>
      <c r="C14" s="282"/>
      <c r="D14" s="263" t="str">
        <f>IF(入力フォーム!AG$2="","",入力フォーム!AG$2)</f>
        <v/>
      </c>
      <c r="E14" s="264"/>
      <c r="F14" s="264"/>
      <c r="G14" s="264"/>
      <c r="H14" s="264"/>
      <c r="I14" s="264"/>
      <c r="J14" s="264"/>
      <c r="K14" s="264"/>
      <c r="L14" s="265"/>
      <c r="M14" s="16"/>
      <c r="N14" s="17"/>
      <c r="O14" s="18"/>
      <c r="P14" s="16"/>
      <c r="Q14" s="17" t="s">
        <v>63</v>
      </c>
      <c r="R14" s="18"/>
      <c r="S14" s="16"/>
      <c r="T14" s="17" t="s">
        <v>63</v>
      </c>
      <c r="U14" s="18"/>
      <c r="V14" s="144"/>
      <c r="W14" s="145"/>
      <c r="X14" s="146"/>
      <c r="Y14" s="132"/>
      <c r="Z14" s="133"/>
      <c r="AA14" s="133"/>
      <c r="AB14" s="134"/>
    </row>
    <row r="15" spans="1:50" ht="15" customHeight="1" x14ac:dyDescent="0.15">
      <c r="A15" s="279"/>
      <c r="B15" s="281" t="s">
        <v>31</v>
      </c>
      <c r="C15" s="282"/>
      <c r="D15" s="263" t="str">
        <f>IF(入力フォーム!AH$2="","",入力フォーム!AH$2)</f>
        <v/>
      </c>
      <c r="E15" s="264"/>
      <c r="F15" s="264"/>
      <c r="G15" s="264"/>
      <c r="H15" s="264"/>
      <c r="I15" s="264"/>
      <c r="J15" s="264"/>
      <c r="K15" s="264"/>
      <c r="L15" s="265"/>
      <c r="P15" s="158" t="str">
        <f>IF(入力フォーム!AP$2="","",入力フォーム!AP$2)</f>
        <v/>
      </c>
      <c r="Q15" s="159"/>
      <c r="R15" s="18" t="s">
        <v>62</v>
      </c>
      <c r="S15" s="158" t="str">
        <f>IF(入力フォーム!AS$2="","",入力フォーム!AS$2)</f>
        <v/>
      </c>
      <c r="T15" s="159"/>
      <c r="U15" s="18" t="s">
        <v>62</v>
      </c>
      <c r="V15" s="144" t="str">
        <f>IF(入力フォーム!AU$2="","",入力フォーム!AU$2)</f>
        <v/>
      </c>
      <c r="W15" s="145"/>
      <c r="X15" s="146"/>
      <c r="Y15" s="132"/>
      <c r="Z15" s="133"/>
      <c r="AA15" s="133"/>
      <c r="AB15" s="134"/>
    </row>
    <row r="16" spans="1:50" ht="15" customHeight="1" x14ac:dyDescent="0.15">
      <c r="A16" s="279"/>
      <c r="B16" s="229" t="s">
        <v>32</v>
      </c>
      <c r="C16" s="230"/>
      <c r="D16" s="266" t="str">
        <f>IF(入力フォーム!AI$2="","",入力フォーム!AI$2)</f>
        <v/>
      </c>
      <c r="E16" s="267"/>
      <c r="F16" s="267"/>
      <c r="G16" s="267"/>
      <c r="H16" s="267"/>
      <c r="I16" s="267"/>
      <c r="J16" s="267"/>
      <c r="K16" s="267"/>
      <c r="L16" s="268"/>
      <c r="P16" s="19"/>
      <c r="Q16" s="20" t="s">
        <v>64</v>
      </c>
      <c r="R16" s="21"/>
      <c r="S16" s="19"/>
      <c r="T16" s="20" t="s">
        <v>64</v>
      </c>
      <c r="U16" s="21"/>
      <c r="V16" s="147"/>
      <c r="W16" s="148"/>
      <c r="X16" s="149"/>
      <c r="Y16" s="132"/>
      <c r="Z16" s="133"/>
      <c r="AA16" s="133"/>
      <c r="AB16" s="134"/>
    </row>
    <row r="17" spans="1:37" ht="15" customHeight="1" x14ac:dyDescent="0.15">
      <c r="A17" s="279"/>
      <c r="B17" s="231" t="s">
        <v>33</v>
      </c>
      <c r="C17" s="232"/>
      <c r="D17" s="269" t="str">
        <f>IF(入力フォーム!AJ$2="","",入力フォーム!AJ$2)</f>
        <v/>
      </c>
      <c r="E17" s="270"/>
      <c r="F17" s="270"/>
      <c r="G17" s="270"/>
      <c r="H17" s="270"/>
      <c r="I17" s="270"/>
      <c r="J17" s="270"/>
      <c r="K17" s="270"/>
      <c r="L17" s="271"/>
      <c r="M17" s="138" t="str">
        <f>IF(入力フォーム!AM$2="","",入力フォーム!AM$2)</f>
        <v/>
      </c>
      <c r="N17" s="139"/>
      <c r="O17" s="140"/>
      <c r="P17" s="135" t="str">
        <f>IF(入力フォーム!AN$2="","",入力フォーム!AN$2)</f>
        <v/>
      </c>
      <c r="Q17" s="136"/>
      <c r="R17" s="137"/>
      <c r="S17" s="135" t="str">
        <f>IF(入力フォーム!AQ$2="","",入力フォーム!AQ$2)</f>
        <v/>
      </c>
      <c r="T17" s="136"/>
      <c r="U17" s="137"/>
      <c r="V17" s="203" t="s">
        <v>48</v>
      </c>
      <c r="W17" s="203"/>
      <c r="X17" s="203"/>
      <c r="Y17" s="16"/>
      <c r="Z17" s="17"/>
      <c r="AA17" s="17"/>
      <c r="AB17" s="18"/>
    </row>
    <row r="18" spans="1:37" ht="15" customHeight="1" x14ac:dyDescent="0.15">
      <c r="A18" s="279"/>
      <c r="B18" s="229" t="s">
        <v>34</v>
      </c>
      <c r="C18" s="230"/>
      <c r="D18" s="266" t="str">
        <f>IF(入力フォーム!AK$2="","",入力フォーム!AK$2)</f>
        <v/>
      </c>
      <c r="E18" s="267"/>
      <c r="F18" s="267"/>
      <c r="G18" s="267"/>
      <c r="H18" s="267"/>
      <c r="I18" s="267"/>
      <c r="J18" s="267"/>
      <c r="K18" s="267"/>
      <c r="L18" s="268"/>
      <c r="M18" s="138"/>
      <c r="N18" s="139"/>
      <c r="O18" s="140"/>
      <c r="P18" s="138"/>
      <c r="Q18" s="139"/>
      <c r="R18" s="140"/>
      <c r="S18" s="138"/>
      <c r="T18" s="139"/>
      <c r="U18" s="140"/>
      <c r="V18" s="88" t="str">
        <f>IF(入力フォーム!AV$2="","",入力フォーム!AV$2)</f>
        <v/>
      </c>
      <c r="W18" s="89"/>
      <c r="X18" s="90"/>
      <c r="Y18" s="16"/>
      <c r="Z18" s="17"/>
      <c r="AA18" s="17"/>
      <c r="AB18" s="18"/>
    </row>
    <row r="19" spans="1:37" ht="15" customHeight="1" x14ac:dyDescent="0.15">
      <c r="A19" s="280"/>
      <c r="B19" s="231" t="s">
        <v>33</v>
      </c>
      <c r="C19" s="232"/>
      <c r="D19" s="269" t="str">
        <f>IF(入力フォーム!AL$2="","",入力フォーム!AL$2)</f>
        <v/>
      </c>
      <c r="E19" s="270"/>
      <c r="F19" s="270"/>
      <c r="G19" s="270"/>
      <c r="H19" s="270"/>
      <c r="I19" s="270"/>
      <c r="J19" s="270"/>
      <c r="K19" s="270"/>
      <c r="L19" s="271"/>
      <c r="M19" s="19"/>
      <c r="N19" s="20"/>
      <c r="O19" s="22" t="s">
        <v>223</v>
      </c>
      <c r="P19" s="19"/>
      <c r="Q19" s="20"/>
      <c r="R19" s="22" t="s">
        <v>65</v>
      </c>
      <c r="S19" s="19"/>
      <c r="T19" s="20"/>
      <c r="U19" s="22" t="s">
        <v>65</v>
      </c>
      <c r="V19" s="91"/>
      <c r="W19" s="92"/>
      <c r="X19" s="93"/>
      <c r="Y19" s="19"/>
      <c r="Z19" s="20"/>
      <c r="AA19" s="20"/>
      <c r="AB19" s="21"/>
    </row>
    <row r="21" spans="1:37" ht="15" customHeight="1" x14ac:dyDescent="0.15">
      <c r="A21" s="190" t="s">
        <v>3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2"/>
    </row>
    <row r="22" spans="1:37" ht="15" customHeight="1" x14ac:dyDescent="0.15">
      <c r="A22" s="235" t="s">
        <v>66</v>
      </c>
      <c r="B22" s="238" t="s">
        <v>45</v>
      </c>
      <c r="C22" s="204" t="s">
        <v>14</v>
      </c>
      <c r="D22" s="205"/>
      <c r="E22" s="206"/>
      <c r="F22" s="112" t="str">
        <f>IF(入力フォーム!AY$2="","",入力フォーム!AY$2)</f>
        <v/>
      </c>
      <c r="G22" s="113"/>
      <c r="H22" s="113"/>
      <c r="I22" s="113"/>
      <c r="J22" s="113"/>
      <c r="K22" s="113"/>
      <c r="L22" s="113"/>
      <c r="M22" s="113"/>
      <c r="N22" s="114"/>
      <c r="O22" s="224" t="s">
        <v>103</v>
      </c>
      <c r="P22" s="224"/>
      <c r="Q22" s="225" t="str">
        <f>IF(入力フォーム!BF$2="","",入力フォーム!BF$2)</f>
        <v/>
      </c>
      <c r="R22" s="225"/>
      <c r="S22" s="225"/>
      <c r="T22" s="226"/>
      <c r="U22" s="115" t="s">
        <v>60</v>
      </c>
      <c r="V22" s="116"/>
      <c r="W22" s="116"/>
      <c r="X22" s="116"/>
      <c r="Y22" s="262" t="str">
        <f>IF(入力フォーム!BK$2="","",入力フォーム!BK$2)</f>
        <v/>
      </c>
      <c r="Z22" s="262"/>
      <c r="AA22" s="262"/>
      <c r="AB22" s="25" t="s">
        <v>19</v>
      </c>
    </row>
    <row r="23" spans="1:37" ht="15" customHeight="1" x14ac:dyDescent="0.15">
      <c r="A23" s="236"/>
      <c r="B23" s="239"/>
      <c r="C23" s="207" t="s">
        <v>15</v>
      </c>
      <c r="D23" s="208"/>
      <c r="E23" s="209"/>
      <c r="F23" s="117"/>
      <c r="G23" s="118"/>
      <c r="H23" s="118"/>
      <c r="I23" s="118"/>
      <c r="J23" s="118"/>
      <c r="K23" s="118"/>
      <c r="L23" s="118"/>
      <c r="M23" s="118"/>
      <c r="N23" s="119"/>
      <c r="O23" s="224"/>
      <c r="P23" s="224"/>
      <c r="Q23" s="227"/>
      <c r="R23" s="227"/>
      <c r="S23" s="227"/>
      <c r="T23" s="228"/>
      <c r="U23" s="26" t="str">
        <f>IF(入力フォーム!BL$2="","",入力フォーム!BL$2)</f>
        <v/>
      </c>
      <c r="V23" s="72" t="s">
        <v>20</v>
      </c>
      <c r="W23" s="72"/>
      <c r="X23" s="72"/>
      <c r="Y23" s="72"/>
      <c r="Z23" s="72"/>
      <c r="AA23" s="72"/>
      <c r="AB23" s="73"/>
    </row>
    <row r="24" spans="1:37" ht="15" customHeight="1" x14ac:dyDescent="0.15">
      <c r="A24" s="236"/>
      <c r="B24" s="239"/>
      <c r="C24" s="241" t="s">
        <v>16</v>
      </c>
      <c r="D24" s="242"/>
      <c r="E24" s="243"/>
      <c r="F24" s="112" t="str">
        <f>IF(入力フォーム!AZ$2="","",入力フォーム!AZ$2)</f>
        <v/>
      </c>
      <c r="G24" s="113"/>
      <c r="H24" s="113"/>
      <c r="I24" s="113"/>
      <c r="J24" s="113"/>
      <c r="K24" s="113"/>
      <c r="L24" s="113"/>
      <c r="M24" s="113"/>
      <c r="N24" s="114"/>
      <c r="O24" s="108" t="s">
        <v>67</v>
      </c>
      <c r="P24" s="111" t="s">
        <v>57</v>
      </c>
      <c r="Q24" s="253" t="str">
        <f>IF(入力フォーム!BG$2="","",入力フォーム!BG$2)</f>
        <v/>
      </c>
      <c r="R24" s="253"/>
      <c r="S24" s="253"/>
      <c r="T24" s="253"/>
      <c r="U24" s="222" t="s">
        <v>4</v>
      </c>
      <c r="V24" s="72"/>
      <c r="W24" s="72"/>
      <c r="X24" s="72"/>
      <c r="Y24" s="72"/>
      <c r="Z24" s="72"/>
      <c r="AA24" s="72"/>
      <c r="AB24" s="73"/>
    </row>
    <row r="25" spans="1:37" ht="15" customHeight="1" x14ac:dyDescent="0.15">
      <c r="A25" s="236"/>
      <c r="B25" s="239"/>
      <c r="C25" s="244"/>
      <c r="D25" s="245"/>
      <c r="E25" s="246"/>
      <c r="F25" s="285" t="str">
        <f>IF(入力フォーム!BA$2="","",入力フォーム!BA$2)</f>
        <v/>
      </c>
      <c r="G25" s="286"/>
      <c r="H25" s="286"/>
      <c r="I25" s="286"/>
      <c r="J25" s="286"/>
      <c r="K25" s="286"/>
      <c r="L25" s="286"/>
      <c r="M25" s="286"/>
      <c r="N25" s="287"/>
      <c r="O25" s="109"/>
      <c r="P25" s="111"/>
      <c r="Q25" s="253"/>
      <c r="R25" s="253"/>
      <c r="S25" s="253"/>
      <c r="T25" s="253"/>
      <c r="U25" s="223"/>
      <c r="V25" s="201"/>
      <c r="W25" s="201"/>
      <c r="X25" s="201"/>
      <c r="Y25" s="201"/>
      <c r="Z25" s="201"/>
      <c r="AA25" s="201"/>
      <c r="AB25" s="202"/>
    </row>
    <row r="26" spans="1:37" ht="15" customHeight="1" x14ac:dyDescent="0.15">
      <c r="A26" s="236"/>
      <c r="B26" s="239"/>
      <c r="C26" s="244"/>
      <c r="D26" s="245"/>
      <c r="E26" s="246"/>
      <c r="F26" s="117" t="str">
        <f>IF(入力フォーム!BB$2="","",入力フォーム!BB$2)</f>
        <v/>
      </c>
      <c r="G26" s="118"/>
      <c r="H26" s="118"/>
      <c r="I26" s="118"/>
      <c r="J26" s="118"/>
      <c r="K26" s="118"/>
      <c r="L26" s="118"/>
      <c r="M26" s="118"/>
      <c r="N26" s="119"/>
      <c r="O26" s="109"/>
      <c r="P26" s="111" t="s">
        <v>58</v>
      </c>
      <c r="Q26" s="254" t="str">
        <f>IF(入力フォーム!BH$2="","",入力フォーム!BH$2)</f>
        <v/>
      </c>
      <c r="R26" s="254"/>
      <c r="S26" s="254"/>
      <c r="T26" s="254"/>
      <c r="U26" s="204" t="s">
        <v>21</v>
      </c>
      <c r="V26" s="205"/>
      <c r="W26" s="205"/>
      <c r="X26" s="206"/>
      <c r="Y26" s="210" t="str">
        <f>IF(入力フォーム!BM$2="","",入力フォーム!BM$2)</f>
        <v/>
      </c>
      <c r="Z26" s="211"/>
      <c r="AA26" s="211"/>
      <c r="AB26" s="212"/>
    </row>
    <row r="27" spans="1:37" ht="15" customHeight="1" x14ac:dyDescent="0.15">
      <c r="A27" s="236"/>
      <c r="B27" s="239"/>
      <c r="C27" s="291" t="s">
        <v>17</v>
      </c>
      <c r="D27" s="292"/>
      <c r="E27" s="293"/>
      <c r="F27" s="288" t="str">
        <f>IF(入力フォーム!BC$2="","",入力フォーム!BC$2)</f>
        <v/>
      </c>
      <c r="G27" s="289"/>
      <c r="H27" s="289"/>
      <c r="I27" s="289"/>
      <c r="J27" s="289"/>
      <c r="K27" s="289"/>
      <c r="L27" s="289"/>
      <c r="M27" s="289"/>
      <c r="N27" s="290"/>
      <c r="O27" s="109"/>
      <c r="P27" s="111"/>
      <c r="Q27" s="254"/>
      <c r="R27" s="254"/>
      <c r="S27" s="254"/>
      <c r="T27" s="254"/>
      <c r="U27" s="207"/>
      <c r="V27" s="208"/>
      <c r="W27" s="208"/>
      <c r="X27" s="209"/>
      <c r="Y27" s="213"/>
      <c r="Z27" s="214"/>
      <c r="AA27" s="214"/>
      <c r="AB27" s="215"/>
      <c r="AH27" s="120"/>
      <c r="AI27" s="120"/>
      <c r="AJ27" s="120"/>
      <c r="AK27" s="120"/>
    </row>
    <row r="28" spans="1:37" ht="15" customHeight="1" x14ac:dyDescent="0.15">
      <c r="A28" s="236"/>
      <c r="B28" s="239"/>
      <c r="C28" s="247" t="s">
        <v>18</v>
      </c>
      <c r="D28" s="248"/>
      <c r="E28" s="249"/>
      <c r="F28" s="285" t="str">
        <f>IF(入力フォーム!BD$2="","",入力フォーム!BD$2)</f>
        <v/>
      </c>
      <c r="G28" s="286"/>
      <c r="H28" s="286"/>
      <c r="I28" s="286"/>
      <c r="J28" s="286"/>
      <c r="K28" s="286"/>
      <c r="L28" s="286"/>
      <c r="M28" s="286"/>
      <c r="N28" s="287"/>
      <c r="O28" s="109"/>
      <c r="P28" s="111" t="s">
        <v>59</v>
      </c>
      <c r="Q28" s="112" t="str">
        <f>IF(入力フォーム!BI$2="","",入力フォーム!BI$2)</f>
        <v/>
      </c>
      <c r="R28" s="113"/>
      <c r="S28" s="113"/>
      <c r="T28" s="114"/>
      <c r="U28" s="204" t="s">
        <v>22</v>
      </c>
      <c r="V28" s="205"/>
      <c r="W28" s="205"/>
      <c r="X28" s="206"/>
      <c r="Y28" s="216" t="str">
        <f>IF(入力フォーム!BN$2="","",入力フォーム!BN$2)</f>
        <v/>
      </c>
      <c r="Z28" s="217"/>
      <c r="AA28" s="217"/>
      <c r="AB28" s="218"/>
      <c r="AC28" s="23"/>
      <c r="AD28" s="23"/>
      <c r="AE28" s="23"/>
      <c r="AF28" s="23"/>
      <c r="AG28" s="23"/>
      <c r="AH28" s="23"/>
      <c r="AI28" s="23"/>
      <c r="AJ28" s="23"/>
      <c r="AK28" s="23"/>
    </row>
    <row r="29" spans="1:37" ht="15" customHeight="1" x14ac:dyDescent="0.15">
      <c r="A29" s="237"/>
      <c r="B29" s="240"/>
      <c r="C29" s="250"/>
      <c r="D29" s="251"/>
      <c r="E29" s="252"/>
      <c r="F29" s="117" t="str">
        <f>IF(入力フォーム!BE$2="","",入力フォーム!BE$2)</f>
        <v/>
      </c>
      <c r="G29" s="118"/>
      <c r="H29" s="118"/>
      <c r="I29" s="118"/>
      <c r="J29" s="118"/>
      <c r="K29" s="118"/>
      <c r="L29" s="118"/>
      <c r="M29" s="118"/>
      <c r="N29" s="119"/>
      <c r="O29" s="110"/>
      <c r="P29" s="111"/>
      <c r="Q29" s="27" t="s">
        <v>68</v>
      </c>
      <c r="R29" s="106" t="str">
        <f>IF(入力フォーム!BJ$2="","",入力フォーム!BJ$2)</f>
        <v/>
      </c>
      <c r="S29" s="106"/>
      <c r="T29" s="107"/>
      <c r="U29" s="207"/>
      <c r="V29" s="208"/>
      <c r="W29" s="208"/>
      <c r="X29" s="209"/>
      <c r="Y29" s="219"/>
      <c r="Z29" s="220"/>
      <c r="AA29" s="220"/>
      <c r="AB29" s="221"/>
      <c r="AC29" s="23"/>
      <c r="AD29" s="23"/>
      <c r="AE29" s="23"/>
      <c r="AF29" s="23"/>
      <c r="AG29" s="23"/>
      <c r="AH29" s="23"/>
      <c r="AI29" s="23"/>
      <c r="AJ29" s="23"/>
      <c r="AK29" s="23"/>
    </row>
    <row r="30" spans="1:37" ht="15" customHeight="1" x14ac:dyDescent="0.15">
      <c r="C30" s="284"/>
      <c r="D30" s="284"/>
      <c r="E30" s="284"/>
      <c r="F30" s="120"/>
      <c r="G30" s="120"/>
      <c r="H30" s="120"/>
      <c r="I30" s="120"/>
      <c r="J30" s="120"/>
      <c r="K30" s="120"/>
      <c r="L30" s="120"/>
      <c r="M30" s="120"/>
      <c r="N30" s="120"/>
      <c r="AC30" s="23"/>
      <c r="AD30" s="23"/>
      <c r="AE30" s="23"/>
      <c r="AF30" s="23"/>
      <c r="AG30" s="23"/>
      <c r="AH30" s="23"/>
      <c r="AI30" s="23"/>
      <c r="AJ30" s="23"/>
      <c r="AK30" s="23"/>
    </row>
    <row r="31" spans="1:37" ht="15" customHeight="1" x14ac:dyDescent="0.15">
      <c r="A31" s="190" t="s">
        <v>224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2"/>
      <c r="V31" s="28" t="s">
        <v>11</v>
      </c>
      <c r="W31" s="29"/>
      <c r="X31" s="29"/>
      <c r="Y31" s="29"/>
      <c r="Z31" s="29"/>
      <c r="AA31" s="29"/>
      <c r="AB31" s="25"/>
      <c r="AC31" s="23"/>
      <c r="AD31" s="23"/>
      <c r="AE31" s="23"/>
      <c r="AF31" s="23"/>
      <c r="AG31" s="23"/>
      <c r="AH31" s="23"/>
      <c r="AI31" s="23"/>
      <c r="AJ31" s="23"/>
      <c r="AK31" s="23"/>
    </row>
    <row r="32" spans="1:37" ht="15" customHeight="1" x14ac:dyDescent="0.15">
      <c r="A32" s="98" t="s">
        <v>61</v>
      </c>
      <c r="B32" s="188" t="str">
        <f>IF(入力フォーム!BO$2="","",入力フォーム!BO$2)</f>
        <v/>
      </c>
      <c r="C32" s="123" t="s">
        <v>246</v>
      </c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5"/>
      <c r="O32" s="100" t="s">
        <v>9</v>
      </c>
      <c r="P32" s="101"/>
      <c r="Q32" s="102"/>
      <c r="R32" s="193" t="s">
        <v>10</v>
      </c>
      <c r="S32" s="194"/>
      <c r="T32" s="194"/>
      <c r="U32" s="194"/>
      <c r="V32" s="26" t="str">
        <f>IF(入力フォーム!BQ$2="","",入力フォーム!BQ$2)</f>
        <v/>
      </c>
      <c r="W32" s="30" t="s">
        <v>12</v>
      </c>
      <c r="X32" s="30"/>
      <c r="Y32" s="30"/>
      <c r="Z32" s="30"/>
      <c r="AA32" s="30"/>
      <c r="AB32" s="31"/>
    </row>
    <row r="33" spans="1:28" ht="15" customHeight="1" x14ac:dyDescent="0.15">
      <c r="A33" s="99"/>
      <c r="B33" s="189"/>
      <c r="C33" s="126" t="s">
        <v>247</v>
      </c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8"/>
      <c r="O33" s="103" t="str">
        <f>IF(入力フォーム!BP$2="","",入力フォーム!BP$2)</f>
        <v/>
      </c>
      <c r="P33" s="104"/>
      <c r="Q33" s="105"/>
      <c r="R33" s="233" t="str">
        <f>IF(入力フォーム!AQ$2="","",入力フォーム!AQ$2)</f>
        <v/>
      </c>
      <c r="S33" s="234"/>
      <c r="T33" s="234"/>
      <c r="U33" s="32" t="s">
        <v>65</v>
      </c>
      <c r="V33" s="33" t="s">
        <v>13</v>
      </c>
      <c r="W33" s="34"/>
      <c r="X33" s="34"/>
      <c r="Y33" s="34"/>
      <c r="Z33" s="34"/>
      <c r="AA33" s="34"/>
      <c r="AB33" s="35"/>
    </row>
    <row r="34" spans="1:28" ht="15" customHeight="1" x14ac:dyDescent="0.15">
      <c r="O34" s="120"/>
      <c r="P34" s="120"/>
      <c r="Q34" s="120"/>
      <c r="R34" s="120"/>
      <c r="S34" s="120"/>
      <c r="T34" s="120"/>
      <c r="V34" s="185" t="s">
        <v>73</v>
      </c>
      <c r="W34" s="186"/>
      <c r="X34" s="186"/>
      <c r="Y34" s="186"/>
      <c r="Z34" s="186"/>
      <c r="AA34" s="186"/>
      <c r="AB34" s="187"/>
    </row>
    <row r="35" spans="1:28" ht="15" customHeight="1" x14ac:dyDescent="0.15">
      <c r="A35" s="196" t="s">
        <v>7</v>
      </c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8"/>
      <c r="V35" s="88"/>
      <c r="W35" s="89"/>
      <c r="X35" s="89"/>
      <c r="Y35" s="89"/>
      <c r="Z35" s="89"/>
      <c r="AA35" s="89"/>
      <c r="AB35" s="90"/>
    </row>
    <row r="36" spans="1:28" ht="15" customHeight="1" x14ac:dyDescent="0.15">
      <c r="A36" s="98" t="s">
        <v>8</v>
      </c>
      <c r="B36" s="188" t="str">
        <f>IF(入力フォーム!AX$2="","",入力フォーム!AX$2)</f>
        <v/>
      </c>
      <c r="C36" s="36" t="s">
        <v>69</v>
      </c>
      <c r="D36" s="116" t="s">
        <v>248</v>
      </c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95"/>
      <c r="V36" s="88"/>
      <c r="W36" s="89"/>
      <c r="X36" s="89"/>
      <c r="Y36" s="89"/>
      <c r="Z36" s="89"/>
      <c r="AA36" s="89"/>
      <c r="AB36" s="90"/>
    </row>
    <row r="37" spans="1:28" ht="15" customHeight="1" x14ac:dyDescent="0.15">
      <c r="A37" s="200"/>
      <c r="B37" s="199"/>
      <c r="C37" s="36" t="s">
        <v>70</v>
      </c>
      <c r="D37" s="72" t="s">
        <v>249</v>
      </c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3"/>
      <c r="V37" s="88"/>
      <c r="W37" s="89"/>
      <c r="X37" s="89"/>
      <c r="Y37" s="89"/>
      <c r="Z37" s="89"/>
      <c r="AA37" s="89"/>
      <c r="AB37" s="90"/>
    </row>
    <row r="38" spans="1:28" ht="15" customHeight="1" x14ac:dyDescent="0.15">
      <c r="A38" s="99"/>
      <c r="B38" s="189"/>
      <c r="C38" s="37" t="s">
        <v>71</v>
      </c>
      <c r="D38" s="201" t="s">
        <v>72</v>
      </c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2"/>
      <c r="V38" s="91"/>
      <c r="W38" s="92"/>
      <c r="X38" s="92"/>
      <c r="Y38" s="92"/>
      <c r="Z38" s="92"/>
      <c r="AA38" s="92"/>
      <c r="AB38" s="93"/>
    </row>
    <row r="39" spans="1:28" ht="15" customHeight="1" x14ac:dyDescent="0.15">
      <c r="AB39" s="24" t="s">
        <v>74</v>
      </c>
    </row>
  </sheetData>
  <mergeCells count="138">
    <mergeCell ref="N1:T2"/>
    <mergeCell ref="X3:AB3"/>
    <mergeCell ref="X4:AB4"/>
    <mergeCell ref="T3:W3"/>
    <mergeCell ref="T4:W4"/>
    <mergeCell ref="K3:S3"/>
    <mergeCell ref="K4:S4"/>
    <mergeCell ref="K5:S5"/>
    <mergeCell ref="K6:S6"/>
    <mergeCell ref="U2:V2"/>
    <mergeCell ref="I1:M1"/>
    <mergeCell ref="I2:M2"/>
    <mergeCell ref="B15:C15"/>
    <mergeCell ref="G9:J9"/>
    <mergeCell ref="C30:E30"/>
    <mergeCell ref="F24:N24"/>
    <mergeCell ref="F25:N25"/>
    <mergeCell ref="F26:N26"/>
    <mergeCell ref="F27:N27"/>
    <mergeCell ref="F28:N28"/>
    <mergeCell ref="C22:E22"/>
    <mergeCell ref="C23:E23"/>
    <mergeCell ref="C27:E27"/>
    <mergeCell ref="E3:E9"/>
    <mergeCell ref="F3:F9"/>
    <mergeCell ref="B11:C12"/>
    <mergeCell ref="D10:L10"/>
    <mergeCell ref="D13:L13"/>
    <mergeCell ref="D14:L14"/>
    <mergeCell ref="B10:C10"/>
    <mergeCell ref="B13:C13"/>
    <mergeCell ref="B14:C14"/>
    <mergeCell ref="G3:J5"/>
    <mergeCell ref="G7:J8"/>
    <mergeCell ref="A3:D4"/>
    <mergeCell ref="K7:S7"/>
    <mergeCell ref="AH27:AK27"/>
    <mergeCell ref="A22:A29"/>
    <mergeCell ref="B22:B29"/>
    <mergeCell ref="C24:E26"/>
    <mergeCell ref="C28:E29"/>
    <mergeCell ref="Q24:T25"/>
    <mergeCell ref="Q26:T27"/>
    <mergeCell ref="S10:U10"/>
    <mergeCell ref="S11:U11"/>
    <mergeCell ref="S12:U12"/>
    <mergeCell ref="P10:R10"/>
    <mergeCell ref="P11:R11"/>
    <mergeCell ref="P12:R12"/>
    <mergeCell ref="M10:O10"/>
    <mergeCell ref="M11:O11"/>
    <mergeCell ref="M12:O12"/>
    <mergeCell ref="Y22:AA22"/>
    <mergeCell ref="D15:L15"/>
    <mergeCell ref="D16:L16"/>
    <mergeCell ref="D17:L17"/>
    <mergeCell ref="D18:L18"/>
    <mergeCell ref="D19:L19"/>
    <mergeCell ref="D11:L12"/>
    <mergeCell ref="A10:A19"/>
    <mergeCell ref="V38:AB38"/>
    <mergeCell ref="A35:U35"/>
    <mergeCell ref="B36:B38"/>
    <mergeCell ref="A36:A38"/>
    <mergeCell ref="D38:U38"/>
    <mergeCell ref="S15:T15"/>
    <mergeCell ref="V17:X17"/>
    <mergeCell ref="U26:X27"/>
    <mergeCell ref="Y26:AB27"/>
    <mergeCell ref="U28:X29"/>
    <mergeCell ref="Y28:AB29"/>
    <mergeCell ref="A21:AB21"/>
    <mergeCell ref="V23:AB23"/>
    <mergeCell ref="U24:AB24"/>
    <mergeCell ref="U25:AB25"/>
    <mergeCell ref="O22:P23"/>
    <mergeCell ref="Q22:T23"/>
    <mergeCell ref="B16:C16"/>
    <mergeCell ref="B17:C17"/>
    <mergeCell ref="B18:C18"/>
    <mergeCell ref="B19:C19"/>
    <mergeCell ref="O34:Q34"/>
    <mergeCell ref="R33:T33"/>
    <mergeCell ref="R34:T34"/>
    <mergeCell ref="V34:AB34"/>
    <mergeCell ref="V35:AB35"/>
    <mergeCell ref="V36:AB36"/>
    <mergeCell ref="M17:O18"/>
    <mergeCell ref="B32:B33"/>
    <mergeCell ref="A31:U31"/>
    <mergeCell ref="R32:U32"/>
    <mergeCell ref="V18:X18"/>
    <mergeCell ref="V19:X19"/>
    <mergeCell ref="D36:U36"/>
    <mergeCell ref="Y13:AB16"/>
    <mergeCell ref="P17:R18"/>
    <mergeCell ref="S17:U18"/>
    <mergeCell ref="V13:X14"/>
    <mergeCell ref="V15:X16"/>
    <mergeCell ref="V8:W9"/>
    <mergeCell ref="T5:T9"/>
    <mergeCell ref="U5:U9"/>
    <mergeCell ref="F22:N23"/>
    <mergeCell ref="P15:Q15"/>
    <mergeCell ref="S13:T13"/>
    <mergeCell ref="G6:J6"/>
    <mergeCell ref="X7:AB7"/>
    <mergeCell ref="X8:AB8"/>
    <mergeCell ref="V7:W7"/>
    <mergeCell ref="X5:AB6"/>
    <mergeCell ref="X9:Y9"/>
    <mergeCell ref="Z9:AB9"/>
    <mergeCell ref="K8:S8"/>
    <mergeCell ref="K9:S9"/>
    <mergeCell ref="D37:U37"/>
    <mergeCell ref="V11:X11"/>
    <mergeCell ref="Y10:AB10"/>
    <mergeCell ref="Y11:AB11"/>
    <mergeCell ref="Y12:AB12"/>
    <mergeCell ref="A5:C5"/>
    <mergeCell ref="A6:D9"/>
    <mergeCell ref="V37:AB37"/>
    <mergeCell ref="V5:W6"/>
    <mergeCell ref="A32:A33"/>
    <mergeCell ref="O32:Q32"/>
    <mergeCell ref="O33:Q33"/>
    <mergeCell ref="R29:T29"/>
    <mergeCell ref="O24:O29"/>
    <mergeCell ref="P24:P25"/>
    <mergeCell ref="P26:P27"/>
    <mergeCell ref="P28:P29"/>
    <mergeCell ref="Q28:T28"/>
    <mergeCell ref="U22:X22"/>
    <mergeCell ref="F29:N29"/>
    <mergeCell ref="F30:N30"/>
    <mergeCell ref="P13:Q13"/>
    <mergeCell ref="C32:N32"/>
    <mergeCell ref="C33:N33"/>
  </mergeCells>
  <phoneticPr fontId="1"/>
  <conditionalFormatting sqref="AB22 AB2 AB30:AB33 AB39:AB1048576">
    <cfRule type="expression" dxfId="3" priority="4">
      <formula>MOD(COLUMN(),2)=1</formula>
    </cfRule>
  </conditionalFormatting>
  <conditionalFormatting sqref="A21:AB29">
    <cfRule type="expression" dxfId="2" priority="3">
      <formula>$Y$13="２．特別徴収継続"</formula>
    </cfRule>
  </conditionalFormatting>
  <conditionalFormatting sqref="A31:AB31 A32:C33 O32:AB33">
    <cfRule type="expression" dxfId="1" priority="2">
      <formula>$Y$13="３．一括徴収"</formula>
    </cfRule>
  </conditionalFormatting>
  <conditionalFormatting sqref="A36:U38">
    <cfRule type="expression" dxfId="0" priority="1">
      <formula>$Y$13="１．普通徴収（本人納付）"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使い方</vt:lpstr>
      <vt:lpstr>入力フォーム</vt:lpstr>
      <vt:lpstr>異動届（印刷用）</vt:lpstr>
      <vt:lpstr>'異動届（印刷用）'!Print_Area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2022-01-17T00:20:07Z</dcterms:modified>
</cp:coreProperties>
</file>