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両角\R6分科会\更新データ（公開羅針盤キャビネット）\"/>
    </mc:Choice>
  </mc:AlternateContent>
  <bookViews>
    <workbookView xWindow="480" yWindow="120" windowWidth="10755" windowHeight="9630" tabRatio="829"/>
  </bookViews>
  <sheets>
    <sheet name="表紙" sheetId="1" r:id="rId1"/>
    <sheet name="要旨" sheetId="2" r:id="rId2"/>
    <sheet name="目次" sheetId="3" r:id="rId3"/>
    <sheet name="第1" sheetId="4" r:id="rId4"/>
    <sheet name="流れ" sheetId="5" r:id="rId5"/>
    <sheet name="第２" sheetId="6" r:id="rId6"/>
    <sheet name="第３" sheetId="7" r:id="rId7"/>
    <sheet name="第４" sheetId="8" r:id="rId8"/>
    <sheet name="第５" sheetId="9" r:id="rId9"/>
    <sheet name="第６" sheetId="10" r:id="rId10"/>
    <sheet name="様式" sheetId="11" r:id="rId11"/>
    <sheet name="共通記入" sheetId="12" r:id="rId12"/>
    <sheet name="様式目次" sheetId="13" r:id="rId13"/>
    <sheet name="1" sheetId="14" r:id="rId14"/>
    <sheet name="2" sheetId="15" r:id="rId15"/>
    <sheet name="3" sheetId="16" r:id="rId16"/>
    <sheet name="4" sheetId="17" r:id="rId17"/>
    <sheet name="5" sheetId="18" r:id="rId18"/>
    <sheet name="6" sheetId="19" r:id="rId19"/>
    <sheet name="7" sheetId="20" r:id="rId20"/>
    <sheet name="8" sheetId="21" r:id="rId21"/>
    <sheet name="9" sheetId="22" r:id="rId22"/>
    <sheet name="10" sheetId="23" r:id="rId23"/>
    <sheet name="11" sheetId="24" r:id="rId24"/>
    <sheet name="12" sheetId="25" r:id="rId25"/>
    <sheet name="13" sheetId="26" r:id="rId26"/>
    <sheet name="14" sheetId="27" r:id="rId27"/>
    <sheet name="15" sheetId="28" r:id="rId28"/>
    <sheet name="参考-1" sheetId="29" r:id="rId29"/>
    <sheet name="16" sheetId="30" r:id="rId30"/>
    <sheet name="17" sheetId="31" r:id="rId31"/>
    <sheet name="18" sheetId="32" r:id="rId32"/>
    <sheet name="19" sheetId="34" r:id="rId33"/>
    <sheet name="20" sheetId="37" r:id="rId34"/>
    <sheet name="21" sheetId="38" r:id="rId35"/>
    <sheet name="22" sheetId="39" r:id="rId36"/>
    <sheet name="23" sheetId="40" r:id="rId37"/>
    <sheet name="24" sheetId="41" r:id="rId38"/>
    <sheet name="25" sheetId="42" r:id="rId39"/>
    <sheet name="26" sheetId="43" r:id="rId40"/>
    <sheet name="27" sheetId="44" r:id="rId41"/>
    <sheet name="28" sheetId="45" r:id="rId42"/>
    <sheet name="29" sheetId="48" r:id="rId43"/>
    <sheet name="参考-2" sheetId="52" r:id="rId44"/>
    <sheet name="30" sheetId="53" r:id="rId45"/>
    <sheet name="31" sheetId="57" r:id="rId46"/>
    <sheet name="参考-3" sheetId="58" r:id="rId47"/>
    <sheet name="裏" sheetId="59" r:id="rId48"/>
  </sheets>
  <definedNames>
    <definedName name="OLE_LINK1" localSheetId="1">要旨!$A$4</definedName>
    <definedName name="_xlnm.Print_Area" localSheetId="13">'1'!$A$1:$L$37</definedName>
    <definedName name="_xlnm.Print_Area" localSheetId="22">'10'!$A$1:$H$30</definedName>
    <definedName name="_xlnm.Print_Area" localSheetId="23">'11'!$A$1:$E$30</definedName>
    <definedName name="_xlnm.Print_Area" localSheetId="24">'12'!$A$1:$L$45</definedName>
    <definedName name="_xlnm.Print_Area" localSheetId="25">'13'!$A$1:$H$41</definedName>
    <definedName name="_xlnm.Print_Area" localSheetId="26">'14'!$A$1:$L$35</definedName>
    <definedName name="_xlnm.Print_Area" localSheetId="27">'15'!$A$1:$N$45</definedName>
    <definedName name="_xlnm.Print_Area" localSheetId="29">'16'!$A$1:$L$34</definedName>
    <definedName name="_xlnm.Print_Area" localSheetId="30">'17'!$A$1:$H$36</definedName>
    <definedName name="_xlnm.Print_Area" localSheetId="31">'18'!$A$1:$L$40</definedName>
    <definedName name="_xlnm.Print_Area" localSheetId="32">'19'!$A$1:$L$42</definedName>
    <definedName name="_xlnm.Print_Area" localSheetId="14">'2'!$A$1:$L$46</definedName>
    <definedName name="_xlnm.Print_Area" localSheetId="33">'20'!$A$1:$P$26</definedName>
    <definedName name="_xlnm.Print_Area" localSheetId="34">'21'!$A$1:$V$34</definedName>
    <definedName name="_xlnm.Print_Area" localSheetId="35">'22'!$A$1:$J$17</definedName>
    <definedName name="_xlnm.Print_Area" localSheetId="36">'23'!$A$1:$N$26</definedName>
    <definedName name="_xlnm.Print_Area" localSheetId="37">'24'!$A$1:$U$32</definedName>
    <definedName name="_xlnm.Print_Area" localSheetId="38">'25'!$A$1:$O$39</definedName>
    <definedName name="_xlnm.Print_Area" localSheetId="39">'26'!$A$1:$N$24</definedName>
    <definedName name="_xlnm.Print_Area" localSheetId="40">'27'!$A$1:$AM$72</definedName>
    <definedName name="_xlnm.Print_Area" localSheetId="41">'28'!$A$1:$AO$44</definedName>
    <definedName name="_xlnm.Print_Area" localSheetId="42">'29'!$A$1:$F$29</definedName>
    <definedName name="_xlnm.Print_Area" localSheetId="15">'3'!$A$1:$L$36</definedName>
    <definedName name="_xlnm.Print_Area" localSheetId="44">'30'!$A$1:$AZ$42</definedName>
    <definedName name="_xlnm.Print_Area" localSheetId="45">'31'!$A$1:$L$38</definedName>
    <definedName name="_xlnm.Print_Area" localSheetId="16">'4'!$A$1:$L$40</definedName>
    <definedName name="_xlnm.Print_Area" localSheetId="17">'5'!$A$1:$I$27</definedName>
    <definedName name="_xlnm.Print_Area" localSheetId="18">'6'!$A$1:$L$38</definedName>
    <definedName name="_xlnm.Print_Area" localSheetId="19">'7'!$A$1:$L$40</definedName>
    <definedName name="_xlnm.Print_Area" localSheetId="20">'8'!$A$1:$J$47</definedName>
    <definedName name="_xlnm.Print_Area" localSheetId="21">'9'!$A$1:$L$35</definedName>
    <definedName name="_xlnm.Print_Area" localSheetId="11">共通記入!$A$1:$H$14</definedName>
    <definedName name="_xlnm.Print_Area" localSheetId="28">'参考-1'!$A$1:$J$50</definedName>
    <definedName name="_xlnm.Print_Area" localSheetId="43">'参考-2'!$A$1:$P$37</definedName>
    <definedName name="_xlnm.Print_Area" localSheetId="46">'参考-3'!$A$1:$G$34</definedName>
    <definedName name="_xlnm.Print_Area" localSheetId="3">第1!$A$1:$R$94</definedName>
    <definedName name="_xlnm.Print_Area" localSheetId="5">第２!$A$1:$O$362</definedName>
    <definedName name="_xlnm.Print_Area" localSheetId="6">第３!$A$1:$O$63</definedName>
    <definedName name="_xlnm.Print_Area" localSheetId="7">第４!$A$1:$O$106</definedName>
    <definedName name="_xlnm.Print_Area" localSheetId="8">第５!$A$1:$O$90</definedName>
    <definedName name="_xlnm.Print_Area" localSheetId="9">第６!$A$1:$O$108</definedName>
    <definedName name="_xlnm.Print_Area" localSheetId="0">表紙!$A$1:$R$35</definedName>
    <definedName name="_xlnm.Print_Area" localSheetId="2">目次!$A$1:$P$72</definedName>
    <definedName name="_xlnm.Print_Area" localSheetId="12">様式目次!$A$1:$B$40</definedName>
    <definedName name="_xlnm.Print_Area" localSheetId="1">要旨!$A$1:$I$39</definedName>
    <definedName name="_xlnm.Print_Area" localSheetId="4">流れ!$A$1:$DR$137</definedName>
    <definedName name="_xlnm.Print_Titles" localSheetId="3">第1!$5:$6</definedName>
  </definedNames>
  <calcPr calcId="162913"/>
</workbook>
</file>

<file path=xl/calcChain.xml><?xml version="1.0" encoding="utf-8"?>
<calcChain xmlns="http://schemas.openxmlformats.org/spreadsheetml/2006/main">
  <c r="F29" i="57" l="1"/>
  <c r="F27" i="57"/>
  <c r="F25" i="57"/>
  <c r="A23" i="57"/>
  <c r="I20" i="57"/>
  <c r="I18" i="57"/>
  <c r="I17" i="57"/>
  <c r="I16" i="57"/>
  <c r="I15" i="57"/>
  <c r="I14" i="57"/>
  <c r="AQ12" i="53"/>
  <c r="S10" i="53"/>
  <c r="S9" i="53"/>
  <c r="AK8" i="53"/>
  <c r="K8" i="53"/>
  <c r="K7" i="53"/>
  <c r="K6" i="53"/>
  <c r="K5" i="53"/>
  <c r="O4" i="53"/>
  <c r="C23" i="48"/>
  <c r="C22" i="48"/>
  <c r="C20" i="48"/>
  <c r="C17" i="48"/>
  <c r="C16" i="48"/>
  <c r="D11" i="48"/>
  <c r="D10" i="48"/>
  <c r="H23" i="43"/>
  <c r="I23" i="43" s="1"/>
  <c r="J23" i="43" s="1"/>
  <c r="G23" i="43"/>
  <c r="H22" i="43"/>
  <c r="I22" i="43" s="1"/>
  <c r="J22" i="43" s="1"/>
  <c r="G22" i="43"/>
  <c r="H21" i="43"/>
  <c r="I21" i="43" s="1"/>
  <c r="J21" i="43" s="1"/>
  <c r="G21" i="43"/>
  <c r="H20" i="43"/>
  <c r="I20" i="43" s="1"/>
  <c r="J20" i="43" s="1"/>
  <c r="G20" i="43"/>
  <c r="H19" i="43"/>
  <c r="I19" i="43" s="1"/>
  <c r="J19" i="43" s="1"/>
  <c r="G19" i="43"/>
  <c r="H18" i="43"/>
  <c r="I18" i="43" s="1"/>
  <c r="J18" i="43" s="1"/>
  <c r="G18" i="43"/>
  <c r="H17" i="43"/>
  <c r="I17" i="43" s="1"/>
  <c r="J17" i="43" s="1"/>
  <c r="G17" i="43"/>
  <c r="H16" i="43"/>
  <c r="I16" i="43" s="1"/>
  <c r="J16" i="43" s="1"/>
  <c r="G16" i="43"/>
  <c r="H15" i="43"/>
  <c r="I15" i="43" s="1"/>
  <c r="J15" i="43" s="1"/>
  <c r="G15" i="43"/>
  <c r="H14" i="43"/>
  <c r="I14" i="43" s="1"/>
  <c r="J14" i="43" s="1"/>
  <c r="G14" i="43"/>
  <c r="H13" i="43"/>
  <c r="I13" i="43" s="1"/>
  <c r="J13" i="43" s="1"/>
  <c r="G13" i="43"/>
  <c r="H12" i="43"/>
  <c r="I12" i="43" s="1"/>
  <c r="J12" i="43" s="1"/>
  <c r="G12" i="43"/>
  <c r="H11" i="43"/>
  <c r="I11" i="43" s="1"/>
  <c r="J11" i="43" s="1"/>
  <c r="G11" i="43"/>
  <c r="H10" i="43"/>
  <c r="I10" i="43" s="1"/>
  <c r="J10" i="43" s="1"/>
  <c r="G10" i="43"/>
  <c r="H9" i="43"/>
  <c r="H24" i="43" s="1"/>
  <c r="G9" i="43"/>
  <c r="G24" i="43" s="1"/>
  <c r="B3" i="43"/>
  <c r="H37" i="42"/>
  <c r="L36" i="42"/>
  <c r="L35" i="42"/>
  <c r="L34" i="42"/>
  <c r="N33" i="42"/>
  <c r="L33" i="42"/>
  <c r="K33" i="42"/>
  <c r="H33" i="42"/>
  <c r="E33" i="42"/>
  <c r="B33" i="42"/>
  <c r="O31" i="42"/>
  <c r="L31" i="42"/>
  <c r="I31" i="42"/>
  <c r="F31" i="42"/>
  <c r="C31" i="42"/>
  <c r="O30" i="42"/>
  <c r="L30" i="42"/>
  <c r="I30" i="42"/>
  <c r="F30" i="42"/>
  <c r="C30" i="42"/>
  <c r="O29" i="42"/>
  <c r="L29" i="42"/>
  <c r="I29" i="42"/>
  <c r="F29" i="42"/>
  <c r="C29" i="42"/>
  <c r="O28" i="42"/>
  <c r="L28" i="42"/>
  <c r="I28" i="42"/>
  <c r="F28" i="42"/>
  <c r="C28" i="42"/>
  <c r="O27" i="42"/>
  <c r="L27" i="42"/>
  <c r="I27" i="42"/>
  <c r="F27" i="42"/>
  <c r="C27" i="42"/>
  <c r="O26" i="42"/>
  <c r="L26" i="42"/>
  <c r="I26" i="42"/>
  <c r="F26" i="42"/>
  <c r="C26" i="42"/>
  <c r="O25" i="42"/>
  <c r="L25" i="42"/>
  <c r="I25" i="42"/>
  <c r="F25" i="42"/>
  <c r="C25" i="42"/>
  <c r="O24" i="42"/>
  <c r="L24" i="42"/>
  <c r="I24" i="42"/>
  <c r="F24" i="42"/>
  <c r="C24" i="42"/>
  <c r="O23" i="42"/>
  <c r="L23" i="42"/>
  <c r="I23" i="42"/>
  <c r="F23" i="42"/>
  <c r="C23" i="42"/>
  <c r="O22" i="42"/>
  <c r="O33" i="42" s="1"/>
  <c r="L22" i="42"/>
  <c r="I22" i="42"/>
  <c r="I33" i="42" s="1"/>
  <c r="F22" i="42"/>
  <c r="F33" i="42" s="1"/>
  <c r="C22" i="42"/>
  <c r="C33" i="42" s="1"/>
  <c r="N21" i="42"/>
  <c r="L21" i="42"/>
  <c r="K21" i="42"/>
  <c r="H21" i="42"/>
  <c r="E21" i="42"/>
  <c r="B21" i="42"/>
  <c r="D34" i="42" s="1"/>
  <c r="O19" i="42"/>
  <c r="L19" i="42"/>
  <c r="I19" i="42"/>
  <c r="F19" i="42"/>
  <c r="C19" i="42"/>
  <c r="O18" i="42"/>
  <c r="L18" i="42"/>
  <c r="I18" i="42"/>
  <c r="F18" i="42"/>
  <c r="C18" i="42"/>
  <c r="O17" i="42"/>
  <c r="L17" i="42"/>
  <c r="I17" i="42"/>
  <c r="F17" i="42"/>
  <c r="C17" i="42"/>
  <c r="O16" i="42"/>
  <c r="L16" i="42"/>
  <c r="I16" i="42"/>
  <c r="F16" i="42"/>
  <c r="C16" i="42"/>
  <c r="O15" i="42"/>
  <c r="L15" i="42"/>
  <c r="I15" i="42"/>
  <c r="F15" i="42"/>
  <c r="C15" i="42"/>
  <c r="O14" i="42"/>
  <c r="L14" i="42"/>
  <c r="I14" i="42"/>
  <c r="F14" i="42"/>
  <c r="C14" i="42"/>
  <c r="O13" i="42"/>
  <c r="L13" i="42"/>
  <c r="I13" i="42"/>
  <c r="F13" i="42"/>
  <c r="C13" i="42"/>
  <c r="O12" i="42"/>
  <c r="L12" i="42"/>
  <c r="I12" i="42"/>
  <c r="F12" i="42"/>
  <c r="C12" i="42"/>
  <c r="O11" i="42"/>
  <c r="L11" i="42"/>
  <c r="I11" i="42"/>
  <c r="F11" i="42"/>
  <c r="C11" i="42"/>
  <c r="O10" i="42"/>
  <c r="O21" i="42" s="1"/>
  <c r="L10" i="42"/>
  <c r="I10" i="42"/>
  <c r="I21" i="42" s="1"/>
  <c r="F10" i="42"/>
  <c r="F21" i="42" s="1"/>
  <c r="C10" i="42"/>
  <c r="C21" i="42" s="1"/>
  <c r="D35" i="42" s="1"/>
  <c r="D3" i="42"/>
  <c r="B4" i="41"/>
  <c r="L3" i="41"/>
  <c r="A4" i="40"/>
  <c r="K3" i="40"/>
  <c r="B4" i="39"/>
  <c r="I3" i="39"/>
  <c r="N33" i="38"/>
  <c r="N32" i="38"/>
  <c r="N31" i="38"/>
  <c r="N30" i="38"/>
  <c r="N29" i="38"/>
  <c r="N28" i="38"/>
  <c r="N27" i="38"/>
  <c r="N26" i="38"/>
  <c r="N25" i="38"/>
  <c r="N24" i="38"/>
  <c r="N23" i="38"/>
  <c r="N22" i="38"/>
  <c r="N21" i="38"/>
  <c r="N20" i="38"/>
  <c r="N19" i="38"/>
  <c r="N18" i="38"/>
  <c r="N17" i="38"/>
  <c r="N16" i="38"/>
  <c r="N15" i="38"/>
  <c r="N14" i="38"/>
  <c r="N8" i="38"/>
  <c r="N7" i="38"/>
  <c r="N8" i="37"/>
  <c r="N7" i="37"/>
  <c r="F22" i="34"/>
  <c r="F21" i="34"/>
  <c r="I17" i="34"/>
  <c r="I15" i="34"/>
  <c r="I14" i="34"/>
  <c r="I13" i="34"/>
  <c r="I12" i="34"/>
  <c r="I11" i="34"/>
  <c r="J31" i="32"/>
  <c r="E31" i="32"/>
  <c r="J30" i="32"/>
  <c r="F29" i="32"/>
  <c r="F28" i="32"/>
  <c r="F27" i="32"/>
  <c r="F26" i="32"/>
  <c r="I20" i="32"/>
  <c r="I18" i="32"/>
  <c r="I17" i="32"/>
  <c r="I16" i="32"/>
  <c r="I15" i="32"/>
  <c r="I14" i="32"/>
  <c r="J31" i="30"/>
  <c r="E31" i="30"/>
  <c r="J30" i="30"/>
  <c r="F29" i="30"/>
  <c r="F27" i="30"/>
  <c r="F25" i="30"/>
  <c r="F23" i="30"/>
  <c r="I21" i="30"/>
  <c r="I19" i="30"/>
  <c r="I18" i="30"/>
  <c r="I17" i="30"/>
  <c r="I16" i="30"/>
  <c r="I15" i="30"/>
  <c r="B7" i="29"/>
  <c r="K24" i="28"/>
  <c r="D24" i="28"/>
  <c r="I23" i="28"/>
  <c r="D21" i="28"/>
  <c r="D20" i="28"/>
  <c r="D19" i="28"/>
  <c r="J17" i="28"/>
  <c r="J15" i="28"/>
  <c r="J14" i="28"/>
  <c r="J13" i="28"/>
  <c r="J12" i="28"/>
  <c r="J11" i="28"/>
  <c r="J33" i="27"/>
  <c r="E33" i="27"/>
  <c r="J32" i="27"/>
  <c r="F31" i="27"/>
  <c r="F29" i="27"/>
  <c r="F27" i="27"/>
  <c r="F25" i="27"/>
  <c r="I20" i="27"/>
  <c r="I18" i="27"/>
  <c r="I17" i="27"/>
  <c r="I16" i="27"/>
  <c r="I15" i="27"/>
  <c r="I14" i="27"/>
  <c r="F9" i="26"/>
  <c r="B9" i="26"/>
  <c r="B8" i="26"/>
  <c r="B7" i="26"/>
  <c r="J36" i="25"/>
  <c r="E36" i="25"/>
  <c r="J35" i="25"/>
  <c r="F32" i="25"/>
  <c r="F30" i="25"/>
  <c r="F28" i="25"/>
  <c r="I22" i="25"/>
  <c r="I20" i="25"/>
  <c r="I19" i="25"/>
  <c r="I18" i="25"/>
  <c r="I17" i="25"/>
  <c r="I16" i="25"/>
  <c r="A8" i="24"/>
  <c r="A7" i="24"/>
  <c r="D10" i="23"/>
  <c r="D9" i="23"/>
  <c r="J33" i="22"/>
  <c r="E33" i="22"/>
  <c r="J32" i="22"/>
  <c r="F31" i="22"/>
  <c r="F29" i="22"/>
  <c r="F27" i="22"/>
  <c r="F25" i="22"/>
  <c r="A23" i="22"/>
  <c r="I20" i="22"/>
  <c r="I18" i="22"/>
  <c r="I17" i="22"/>
  <c r="I16" i="22"/>
  <c r="I15" i="22"/>
  <c r="I14" i="22"/>
  <c r="J35" i="20"/>
  <c r="E35" i="20"/>
  <c r="J34" i="20"/>
  <c r="F31" i="20"/>
  <c r="F29" i="20"/>
  <c r="F27" i="20"/>
  <c r="I22" i="20"/>
  <c r="I20" i="20"/>
  <c r="I19" i="20"/>
  <c r="I18" i="20"/>
  <c r="I17" i="20"/>
  <c r="I16" i="20"/>
  <c r="F31" i="19"/>
  <c r="F29" i="19"/>
  <c r="F27" i="19"/>
  <c r="A25" i="19"/>
  <c r="I22" i="19"/>
  <c r="I20" i="19"/>
  <c r="I19" i="19"/>
  <c r="I18" i="19"/>
  <c r="I17" i="19"/>
  <c r="I16" i="19"/>
  <c r="J35" i="17"/>
  <c r="E35" i="17"/>
  <c r="J34" i="17"/>
  <c r="F33" i="17"/>
  <c r="F31" i="17"/>
  <c r="F29" i="17"/>
  <c r="F27" i="17"/>
  <c r="I22" i="17"/>
  <c r="I20" i="17"/>
  <c r="I19" i="17"/>
  <c r="I18" i="17"/>
  <c r="I17" i="17"/>
  <c r="I16" i="17"/>
  <c r="F29" i="16"/>
  <c r="F27" i="16"/>
  <c r="F25" i="16"/>
  <c r="A23" i="16"/>
  <c r="I20" i="16"/>
  <c r="I18" i="16"/>
  <c r="I17" i="16"/>
  <c r="I16" i="16"/>
  <c r="I15" i="16"/>
  <c r="I14" i="16"/>
  <c r="J35" i="15"/>
  <c r="E35" i="15"/>
  <c r="F33" i="15"/>
  <c r="J34" i="15" s="1"/>
  <c r="F31" i="15"/>
  <c r="F29" i="15"/>
  <c r="F27" i="15"/>
  <c r="A25" i="15"/>
  <c r="I22" i="15"/>
  <c r="I20" i="15"/>
  <c r="I19" i="15"/>
  <c r="I18" i="15"/>
  <c r="I17" i="15"/>
  <c r="I16" i="15"/>
  <c r="J35" i="14"/>
  <c r="E35" i="14"/>
  <c r="F33" i="14"/>
  <c r="J34" i="14" s="1"/>
  <c r="F31" i="14"/>
  <c r="F29" i="14"/>
  <c r="F27" i="14"/>
  <c r="A25" i="14"/>
  <c r="I22" i="14"/>
  <c r="I20" i="14"/>
  <c r="I19" i="14"/>
  <c r="I18" i="14"/>
  <c r="I17" i="14"/>
  <c r="I16" i="14"/>
  <c r="M7" i="43" l="1"/>
  <c r="M5" i="43"/>
  <c r="I9" i="43"/>
  <c r="J9" i="43" l="1"/>
  <c r="J24" i="43" s="1"/>
  <c r="I24" i="43"/>
</calcChain>
</file>

<file path=xl/sharedStrings.xml><?xml version="1.0" encoding="utf-8"?>
<sst xmlns="http://schemas.openxmlformats.org/spreadsheetml/2006/main" count="2251" uniqueCount="1495">
  <si>
    <t>はじめに</t>
    <phoneticPr fontId="3"/>
  </si>
  <si>
    <t>　「土木工事書類作成の手引」は、立川市が発注する土木工事について、必要な提出書類</t>
    <rPh sb="2" eb="4">
      <t>ドボク</t>
    </rPh>
    <rPh sb="4" eb="6">
      <t>コウジ</t>
    </rPh>
    <rPh sb="6" eb="8">
      <t>ショルイ</t>
    </rPh>
    <rPh sb="8" eb="10">
      <t>サクセイ</t>
    </rPh>
    <rPh sb="11" eb="13">
      <t>テビ</t>
    </rPh>
    <rPh sb="16" eb="18">
      <t>タチカワ</t>
    </rPh>
    <rPh sb="18" eb="19">
      <t>シ</t>
    </rPh>
    <rPh sb="20" eb="22">
      <t>ハッチュウ</t>
    </rPh>
    <rPh sb="24" eb="26">
      <t>ドボク</t>
    </rPh>
    <rPh sb="26" eb="28">
      <t>コウジ</t>
    </rPh>
    <rPh sb="33" eb="35">
      <t>ヒツヨウ</t>
    </rPh>
    <rPh sb="36" eb="38">
      <t>テイシュツ</t>
    </rPh>
    <rPh sb="38" eb="40">
      <t>ショルイ</t>
    </rPh>
    <phoneticPr fontId="3"/>
  </si>
  <si>
    <t>等の様式および処理方式を定めたものとして、昭和６０年８月に発行した。</t>
    <phoneticPr fontId="3"/>
  </si>
  <si>
    <t>土木工事書類作成の手引</t>
    <rPh sb="0" eb="2">
      <t>ドボク</t>
    </rPh>
    <rPh sb="2" eb="4">
      <t>コウジ</t>
    </rPh>
    <rPh sb="4" eb="6">
      <t>ショルイ</t>
    </rPh>
    <rPh sb="6" eb="8">
      <t>サクセイ</t>
    </rPh>
    <rPh sb="9" eb="11">
      <t>テビ</t>
    </rPh>
    <phoneticPr fontId="3"/>
  </si>
  <si>
    <t>　本手引は、工事請負契約書のほか、東京都土木工事標準仕様書、東京都の建設局材料検</t>
    <rPh sb="1" eb="2">
      <t>ホン</t>
    </rPh>
    <rPh sb="2" eb="4">
      <t>テビキ</t>
    </rPh>
    <rPh sb="6" eb="8">
      <t>コウジ</t>
    </rPh>
    <rPh sb="8" eb="10">
      <t>ウケオイ</t>
    </rPh>
    <rPh sb="10" eb="13">
      <t>ケイヤクショ</t>
    </rPh>
    <rPh sb="17" eb="20">
      <t>トウキョウト</t>
    </rPh>
    <rPh sb="20" eb="22">
      <t>ドボク</t>
    </rPh>
    <rPh sb="22" eb="24">
      <t>コウジ</t>
    </rPh>
    <rPh sb="24" eb="26">
      <t>ヒョウジュン</t>
    </rPh>
    <rPh sb="26" eb="29">
      <t>シヨウショ</t>
    </rPh>
    <rPh sb="30" eb="33">
      <t>トウキョウト</t>
    </rPh>
    <rPh sb="34" eb="37">
      <t>ケンセツキョク</t>
    </rPh>
    <rPh sb="37" eb="39">
      <t>ザイリョウ</t>
    </rPh>
    <rPh sb="39" eb="40">
      <t>ケン</t>
    </rPh>
    <phoneticPr fontId="3"/>
  </si>
  <si>
    <t>査実施基準、土木材料仕様書、土木工事施工管理基準、工事記録写真撮影基準、東京都建</t>
    <rPh sb="36" eb="39">
      <t>トウキョウト</t>
    </rPh>
    <rPh sb="39" eb="40">
      <t>ダテ</t>
    </rPh>
    <phoneticPr fontId="3"/>
  </si>
  <si>
    <t>設リサイクルガイドライン等をもとに作成している。</t>
    <phoneticPr fontId="3"/>
  </si>
  <si>
    <t>初　　　　　版</t>
    <rPh sb="0" eb="1">
      <t>ショ</t>
    </rPh>
    <rPh sb="6" eb="7">
      <t>ハン</t>
    </rPh>
    <phoneticPr fontId="3"/>
  </si>
  <si>
    <t>昭和６０年８月</t>
    <rPh sb="0" eb="2">
      <t>ショウワ</t>
    </rPh>
    <rPh sb="4" eb="5">
      <t>ネン</t>
    </rPh>
    <rPh sb="6" eb="7">
      <t>ガツ</t>
    </rPh>
    <phoneticPr fontId="3"/>
  </si>
  <si>
    <t>第　１回改訂版</t>
    <rPh sb="0" eb="1">
      <t>ダイ</t>
    </rPh>
    <rPh sb="3" eb="4">
      <t>カイ</t>
    </rPh>
    <rPh sb="4" eb="6">
      <t>カイテイ</t>
    </rPh>
    <rPh sb="6" eb="7">
      <t>バン</t>
    </rPh>
    <phoneticPr fontId="3"/>
  </si>
  <si>
    <t>平成　８年４月</t>
    <rPh sb="0" eb="2">
      <t>ヘイセイ</t>
    </rPh>
    <rPh sb="4" eb="5">
      <t>ネン</t>
    </rPh>
    <rPh sb="6" eb="7">
      <t>ガツ</t>
    </rPh>
    <phoneticPr fontId="3"/>
  </si>
  <si>
    <t>第　２回改訂版</t>
    <rPh sb="4" eb="6">
      <t>カイテイ</t>
    </rPh>
    <rPh sb="6" eb="7">
      <t>バン</t>
    </rPh>
    <phoneticPr fontId="3"/>
  </si>
  <si>
    <t>平成１０年４月</t>
    <rPh sb="0" eb="2">
      <t>ヘイセイ</t>
    </rPh>
    <rPh sb="4" eb="5">
      <t>ネン</t>
    </rPh>
    <rPh sb="6" eb="7">
      <t>ガツ</t>
    </rPh>
    <phoneticPr fontId="3"/>
  </si>
  <si>
    <t>第　３回改訂版</t>
    <rPh sb="4" eb="6">
      <t>カイテイ</t>
    </rPh>
    <rPh sb="6" eb="7">
      <t>バン</t>
    </rPh>
    <phoneticPr fontId="3"/>
  </si>
  <si>
    <t>平成１２年４月</t>
    <rPh sb="0" eb="2">
      <t>ヘイセイ</t>
    </rPh>
    <rPh sb="4" eb="5">
      <t>ネン</t>
    </rPh>
    <rPh sb="6" eb="7">
      <t>ガツ</t>
    </rPh>
    <phoneticPr fontId="3"/>
  </si>
  <si>
    <t>第　４回改訂版</t>
    <rPh sb="4" eb="6">
      <t>カイテイ</t>
    </rPh>
    <phoneticPr fontId="3"/>
  </si>
  <si>
    <t>平成１７年５月</t>
    <phoneticPr fontId="3"/>
  </si>
  <si>
    <t>第　５回改訂版</t>
    <rPh sb="4" eb="6">
      <t>カイテイ</t>
    </rPh>
    <phoneticPr fontId="3"/>
  </si>
  <si>
    <t>平成１９年９月</t>
    <phoneticPr fontId="3"/>
  </si>
  <si>
    <t>第　６回改訂版</t>
    <rPh sb="4" eb="6">
      <t>カイテイ</t>
    </rPh>
    <phoneticPr fontId="3"/>
  </si>
  <si>
    <t>平成２１年８月</t>
    <phoneticPr fontId="3"/>
  </si>
  <si>
    <t>第　７回改訂版</t>
    <rPh sb="4" eb="6">
      <t>カイテイ</t>
    </rPh>
    <phoneticPr fontId="3"/>
  </si>
  <si>
    <t>平成２２年５月</t>
    <phoneticPr fontId="3"/>
  </si>
  <si>
    <t>第　８回改訂版</t>
    <rPh sb="4" eb="6">
      <t>カイテイ</t>
    </rPh>
    <phoneticPr fontId="3"/>
  </si>
  <si>
    <t>平成２３年５月</t>
    <phoneticPr fontId="3"/>
  </si>
  <si>
    <t>第　９回改訂版</t>
    <rPh sb="4" eb="6">
      <t>カイテイ</t>
    </rPh>
    <phoneticPr fontId="3"/>
  </si>
  <si>
    <t>平成２４年４月</t>
    <phoneticPr fontId="3"/>
  </si>
  <si>
    <t>第１０回改訂版</t>
    <rPh sb="4" eb="6">
      <t>カイテイ</t>
    </rPh>
    <phoneticPr fontId="3"/>
  </si>
  <si>
    <t>平成２５年４月</t>
    <phoneticPr fontId="3"/>
  </si>
  <si>
    <t>第１１回改訂版</t>
    <rPh sb="4" eb="6">
      <t>カイテイ</t>
    </rPh>
    <phoneticPr fontId="3"/>
  </si>
  <si>
    <t>平成２６年４月</t>
    <phoneticPr fontId="3"/>
  </si>
  <si>
    <t>第１２回改訂版</t>
    <rPh sb="4" eb="6">
      <t>カイテイ</t>
    </rPh>
    <phoneticPr fontId="3"/>
  </si>
  <si>
    <t>平成２７年４月</t>
    <phoneticPr fontId="3"/>
  </si>
  <si>
    <t>第１３回改訂版</t>
    <rPh sb="4" eb="6">
      <t>カイテイ</t>
    </rPh>
    <phoneticPr fontId="3"/>
  </si>
  <si>
    <t>平成２８年４月</t>
    <phoneticPr fontId="3"/>
  </si>
  <si>
    <t>第１４回改訂版</t>
    <rPh sb="4" eb="6">
      <t>カイテイ</t>
    </rPh>
    <phoneticPr fontId="3"/>
  </si>
  <si>
    <t>平成２９年４月</t>
    <phoneticPr fontId="3"/>
  </si>
  <si>
    <t>第１５回改訂版</t>
    <rPh sb="4" eb="6">
      <t>カイテイ</t>
    </rPh>
    <phoneticPr fontId="3"/>
  </si>
  <si>
    <t>平成３０年４月</t>
    <phoneticPr fontId="3"/>
  </si>
  <si>
    <t>第１６回改訂版</t>
    <rPh sb="4" eb="6">
      <t>カイテイ</t>
    </rPh>
    <phoneticPr fontId="3"/>
  </si>
  <si>
    <t>平成３１年４月</t>
    <phoneticPr fontId="3"/>
  </si>
  <si>
    <t>立　川　市</t>
    <rPh sb="0" eb="1">
      <t>タテ</t>
    </rPh>
    <rPh sb="2" eb="3">
      <t>カワ</t>
    </rPh>
    <rPh sb="4" eb="5">
      <t>シ</t>
    </rPh>
    <phoneticPr fontId="3"/>
  </si>
  <si>
    <t>改訂の要旨</t>
    <rPh sb="0" eb="2">
      <t>カイテイ</t>
    </rPh>
    <rPh sb="3" eb="5">
      <t>ヨウシ</t>
    </rPh>
    <phoneticPr fontId="3"/>
  </si>
  <si>
    <t>頁</t>
  </si>
  <si>
    <t>章・節</t>
  </si>
  <si>
    <t>改訂の要旨</t>
  </si>
  <si>
    <t>目　　次</t>
    <rPh sb="0" eb="1">
      <t>メ</t>
    </rPh>
    <rPh sb="3" eb="4">
      <t>ツギ</t>
    </rPh>
    <phoneticPr fontId="3"/>
  </si>
  <si>
    <t>第１　提出書類について</t>
    <rPh sb="0" eb="2">
      <t>ダイイチ</t>
    </rPh>
    <rPh sb="3" eb="5">
      <t>テイシュツ</t>
    </rPh>
    <rPh sb="5" eb="7">
      <t>ショルイ</t>
    </rPh>
    <phoneticPr fontId="3"/>
  </si>
  <si>
    <t>・</t>
    <phoneticPr fontId="3"/>
  </si>
  <si>
    <t>工事契約着手に関する書類</t>
    <rPh sb="0" eb="2">
      <t>コウジ</t>
    </rPh>
    <rPh sb="2" eb="4">
      <t>ケイヤク</t>
    </rPh>
    <rPh sb="4" eb="6">
      <t>チャクシュ</t>
    </rPh>
    <rPh sb="7" eb="8">
      <t>カン</t>
    </rPh>
    <rPh sb="10" eb="12">
      <t>ショルイ</t>
    </rPh>
    <phoneticPr fontId="3"/>
  </si>
  <si>
    <t>・・・・・・・・・・・・・・・</t>
    <phoneticPr fontId="3"/>
  </si>
  <si>
    <t>３</t>
    <phoneticPr fontId="3"/>
  </si>
  <si>
    <t>工事着手から現場着手に関する書類</t>
    <rPh sb="0" eb="2">
      <t>コウジ</t>
    </rPh>
    <rPh sb="2" eb="4">
      <t>チャクシュ</t>
    </rPh>
    <rPh sb="6" eb="8">
      <t>ゲンバ</t>
    </rPh>
    <rPh sb="8" eb="10">
      <t>チャクシュ</t>
    </rPh>
    <rPh sb="11" eb="12">
      <t>カン</t>
    </rPh>
    <rPh sb="14" eb="16">
      <t>ショルイ</t>
    </rPh>
    <phoneticPr fontId="3"/>
  </si>
  <si>
    <t>・・・・・・・・・・</t>
    <phoneticPr fontId="3"/>
  </si>
  <si>
    <t>工事着手から材料搬入に関する書類</t>
    <rPh sb="0" eb="2">
      <t>コウジ</t>
    </rPh>
    <rPh sb="2" eb="4">
      <t>チャクシュ</t>
    </rPh>
    <rPh sb="6" eb="8">
      <t>ザイリョウ</t>
    </rPh>
    <rPh sb="8" eb="10">
      <t>ハンニュウ</t>
    </rPh>
    <rPh sb="11" eb="12">
      <t>カン</t>
    </rPh>
    <rPh sb="14" eb="16">
      <t>ショルイ</t>
    </rPh>
    <phoneticPr fontId="3"/>
  </si>
  <si>
    <t>４</t>
    <phoneticPr fontId="3"/>
  </si>
  <si>
    <t>材料搬入から下検査に関する書類</t>
    <rPh sb="0" eb="2">
      <t>ザイリョウ</t>
    </rPh>
    <rPh sb="2" eb="4">
      <t>ハンニュウ</t>
    </rPh>
    <rPh sb="6" eb="7">
      <t>シタ</t>
    </rPh>
    <rPh sb="7" eb="9">
      <t>ケンサ</t>
    </rPh>
    <rPh sb="10" eb="11">
      <t>カン</t>
    </rPh>
    <rPh sb="13" eb="15">
      <t>ショルイ</t>
    </rPh>
    <phoneticPr fontId="3"/>
  </si>
  <si>
    <t>・・・・・・・・・・・</t>
    <phoneticPr fontId="3"/>
  </si>
  <si>
    <t>施工管理に関する書類</t>
    <rPh sb="0" eb="2">
      <t>セコウ</t>
    </rPh>
    <rPh sb="2" eb="4">
      <t>カンリ</t>
    </rPh>
    <rPh sb="5" eb="6">
      <t>カン</t>
    </rPh>
    <rPh sb="8" eb="10">
      <t>ショルイ</t>
    </rPh>
    <phoneticPr fontId="3"/>
  </si>
  <si>
    <t>・・・・・・・・・・・・・・・・・</t>
    <phoneticPr fontId="3"/>
  </si>
  <si>
    <t>５</t>
    <phoneticPr fontId="3"/>
  </si>
  <si>
    <t>下検査から完了検査に関する書類</t>
    <rPh sb="0" eb="1">
      <t>シタ</t>
    </rPh>
    <rPh sb="1" eb="3">
      <t>ケンサ</t>
    </rPh>
    <rPh sb="5" eb="7">
      <t>カンリョウ</t>
    </rPh>
    <rPh sb="7" eb="9">
      <t>ケンサ</t>
    </rPh>
    <rPh sb="10" eb="11">
      <t>カン</t>
    </rPh>
    <rPh sb="13" eb="15">
      <t>ショルイ</t>
    </rPh>
    <phoneticPr fontId="3"/>
  </si>
  <si>
    <t>工事着手から完了検査までの書類の流れ</t>
    <rPh sb="0" eb="2">
      <t>コウジ</t>
    </rPh>
    <rPh sb="2" eb="4">
      <t>チャクシュ</t>
    </rPh>
    <rPh sb="6" eb="8">
      <t>カンリョウ</t>
    </rPh>
    <rPh sb="8" eb="10">
      <t>ケンサ</t>
    </rPh>
    <rPh sb="13" eb="15">
      <t>ショルイ</t>
    </rPh>
    <rPh sb="16" eb="17">
      <t>ナガ</t>
    </rPh>
    <phoneticPr fontId="3"/>
  </si>
  <si>
    <t>・・・・・・・・</t>
    <phoneticPr fontId="3"/>
  </si>
  <si>
    <t>６</t>
    <phoneticPr fontId="3"/>
  </si>
  <si>
    <t>第２　工事着手から現場着手</t>
    <rPh sb="3" eb="5">
      <t>コウジ</t>
    </rPh>
    <rPh sb="5" eb="7">
      <t>チャクシュ</t>
    </rPh>
    <rPh sb="9" eb="11">
      <t>ゲンバ</t>
    </rPh>
    <rPh sb="11" eb="13">
      <t>チャクシュ</t>
    </rPh>
    <phoneticPr fontId="3"/>
  </si>
  <si>
    <t>　１．</t>
  </si>
  <si>
    <t>設計図書の照査</t>
    <rPh sb="0" eb="2">
      <t>セッケイ</t>
    </rPh>
    <rPh sb="2" eb="4">
      <t>トショ</t>
    </rPh>
    <rPh sb="5" eb="7">
      <t>ショウサ</t>
    </rPh>
    <phoneticPr fontId="3"/>
  </si>
  <si>
    <t>・・・・・・・・・・・・・・・・・・・・・</t>
    <phoneticPr fontId="3"/>
  </si>
  <si>
    <t>７</t>
    <phoneticPr fontId="3"/>
  </si>
  <si>
    <t>　２．</t>
  </si>
  <si>
    <t>諸法令の遵守</t>
    <rPh sb="0" eb="1">
      <t>ショ</t>
    </rPh>
    <rPh sb="1" eb="3">
      <t>ホウレイ</t>
    </rPh>
    <rPh sb="4" eb="6">
      <t>ジュンシュ</t>
    </rPh>
    <phoneticPr fontId="3"/>
  </si>
  <si>
    <t>・・・・・・・・・・・・・・・・・・・・・・</t>
    <phoneticPr fontId="3"/>
  </si>
  <si>
    <t>　３．</t>
    <phoneticPr fontId="3"/>
  </si>
  <si>
    <t>官公署等への手続き</t>
    <rPh sb="0" eb="3">
      <t>カンコウショ</t>
    </rPh>
    <rPh sb="3" eb="4">
      <t>トウ</t>
    </rPh>
    <rPh sb="6" eb="8">
      <t>テツヅ</t>
    </rPh>
    <phoneticPr fontId="3"/>
  </si>
  <si>
    <t>・・・・・・・・・・・・・・・・・・・</t>
    <phoneticPr fontId="3"/>
  </si>
  <si>
    <t>７</t>
  </si>
  <si>
    <t>　４．</t>
  </si>
  <si>
    <t>打合せ議事録</t>
    <rPh sb="0" eb="2">
      <t>ウチアワ</t>
    </rPh>
    <rPh sb="3" eb="6">
      <t>ギジロク</t>
    </rPh>
    <phoneticPr fontId="3"/>
  </si>
  <si>
    <t>　５．</t>
  </si>
  <si>
    <t>工事測量報告書</t>
    <rPh sb="0" eb="2">
      <t>コウジ</t>
    </rPh>
    <rPh sb="2" eb="4">
      <t>ソクリョウ</t>
    </rPh>
    <rPh sb="4" eb="7">
      <t>ホウコクショ</t>
    </rPh>
    <phoneticPr fontId="3"/>
  </si>
  <si>
    <t>　６．</t>
  </si>
  <si>
    <t>事前調査報告書</t>
    <rPh sb="0" eb="2">
      <t>ジゼン</t>
    </rPh>
    <rPh sb="2" eb="4">
      <t>チョウサ</t>
    </rPh>
    <rPh sb="4" eb="7">
      <t>ホウコクショ</t>
    </rPh>
    <phoneticPr fontId="3"/>
  </si>
  <si>
    <t>　７．</t>
  </si>
  <si>
    <t>環境対策</t>
    <rPh sb="0" eb="2">
      <t>カンキョウ</t>
    </rPh>
    <rPh sb="2" eb="4">
      <t>タイサク</t>
    </rPh>
    <phoneticPr fontId="3"/>
  </si>
  <si>
    <t>・・・・・・・・・・・・・・・・・・・・・・・・・</t>
    <phoneticPr fontId="3"/>
  </si>
  <si>
    <t>８</t>
    <phoneticPr fontId="3"/>
  </si>
  <si>
    <t>　８．</t>
  </si>
  <si>
    <t>施工計画書</t>
    <rPh sb="0" eb="2">
      <t>セコウ</t>
    </rPh>
    <rPh sb="2" eb="4">
      <t>ケイカク</t>
    </rPh>
    <rPh sb="4" eb="5">
      <t>ショ</t>
    </rPh>
    <phoneticPr fontId="3"/>
  </si>
  <si>
    <t>・・・・・・・・・・・・・・・・・・・・・・・</t>
    <phoneticPr fontId="3"/>
  </si>
  <si>
    <t>　９．</t>
  </si>
  <si>
    <t>搬入予定民間受入地届</t>
    <phoneticPr fontId="3"/>
  </si>
  <si>
    <t>１１</t>
    <phoneticPr fontId="3"/>
  </si>
  <si>
    <t>　１０．</t>
  </si>
  <si>
    <t>緊急時対策計画書</t>
    <rPh sb="0" eb="3">
      <t>キンキュウジ</t>
    </rPh>
    <rPh sb="3" eb="5">
      <t>タイサク</t>
    </rPh>
    <rPh sb="5" eb="7">
      <t>ケイカク</t>
    </rPh>
    <rPh sb="7" eb="8">
      <t>ショ</t>
    </rPh>
    <phoneticPr fontId="3"/>
  </si>
  <si>
    <t>・・・・・・・・・・・・・・・・・・・・</t>
    <phoneticPr fontId="3"/>
  </si>
  <si>
    <t>　１１．</t>
    <phoneticPr fontId="3"/>
  </si>
  <si>
    <t>工事記録写真撮影計画承諾申請書</t>
    <rPh sb="0" eb="2">
      <t>コウジ</t>
    </rPh>
    <rPh sb="2" eb="4">
      <t>キロク</t>
    </rPh>
    <rPh sb="4" eb="6">
      <t>シャシン</t>
    </rPh>
    <rPh sb="6" eb="8">
      <t>サツエイ</t>
    </rPh>
    <rPh sb="8" eb="10">
      <t>ケイカク</t>
    </rPh>
    <rPh sb="10" eb="12">
      <t>ショウダク</t>
    </rPh>
    <rPh sb="12" eb="15">
      <t>シンセイショ</t>
    </rPh>
    <phoneticPr fontId="3"/>
  </si>
  <si>
    <t>１２</t>
    <phoneticPr fontId="3"/>
  </si>
  <si>
    <t>　１２．</t>
    <phoneticPr fontId="3"/>
  </si>
  <si>
    <t>搬送計画書</t>
    <rPh sb="0" eb="2">
      <t>ハンソウ</t>
    </rPh>
    <rPh sb="2" eb="4">
      <t>ケイカク</t>
    </rPh>
    <rPh sb="4" eb="5">
      <t>ショ</t>
    </rPh>
    <phoneticPr fontId="3"/>
  </si>
  <si>
    <t>　１３．</t>
    <phoneticPr fontId="3"/>
  </si>
  <si>
    <t>　１５．</t>
    <phoneticPr fontId="3"/>
  </si>
  <si>
    <t>施工体制台帳、施工体系図</t>
    <rPh sb="0" eb="2">
      <t>セコウ</t>
    </rPh>
    <rPh sb="2" eb="4">
      <t>タイセイ</t>
    </rPh>
    <rPh sb="4" eb="6">
      <t>ダイチョウ</t>
    </rPh>
    <rPh sb="7" eb="9">
      <t>セコウ</t>
    </rPh>
    <rPh sb="9" eb="11">
      <t>タイケイ</t>
    </rPh>
    <rPh sb="11" eb="12">
      <t>ズ</t>
    </rPh>
    <phoneticPr fontId="3"/>
  </si>
  <si>
    <t>工事実績データ作成・登録</t>
    <rPh sb="0" eb="2">
      <t>コウジ</t>
    </rPh>
    <rPh sb="2" eb="4">
      <t>ジッセキ</t>
    </rPh>
    <rPh sb="7" eb="9">
      <t>サクセイ</t>
    </rPh>
    <rPh sb="10" eb="12">
      <t>トウロク</t>
    </rPh>
    <phoneticPr fontId="3"/>
  </si>
  <si>
    <t>１３</t>
    <phoneticPr fontId="3"/>
  </si>
  <si>
    <t>建設業退職金共済制度加入届</t>
    <rPh sb="0" eb="2">
      <t>ケンセツ</t>
    </rPh>
    <rPh sb="2" eb="3">
      <t>ギョウ</t>
    </rPh>
    <rPh sb="3" eb="6">
      <t>タイショクキン</t>
    </rPh>
    <rPh sb="6" eb="8">
      <t>キョウサイ</t>
    </rPh>
    <rPh sb="8" eb="10">
      <t>セイド</t>
    </rPh>
    <rPh sb="10" eb="12">
      <t>カニュウ</t>
    </rPh>
    <rPh sb="12" eb="13">
      <t>トドケ</t>
    </rPh>
    <phoneticPr fontId="3"/>
  </si>
  <si>
    <t>・・・・・・・・・・・・・・・・・・・・・・・・・・</t>
    <phoneticPr fontId="3"/>
  </si>
  <si>
    <t>第３　工事着手から材料搬入</t>
    <rPh sb="3" eb="5">
      <t>コウジ</t>
    </rPh>
    <rPh sb="5" eb="7">
      <t>チャクシュ</t>
    </rPh>
    <rPh sb="9" eb="11">
      <t>ザイリョウ</t>
    </rPh>
    <rPh sb="11" eb="13">
      <t>ハンニュウ</t>
    </rPh>
    <phoneticPr fontId="3"/>
  </si>
  <si>
    <t>材料承諾申請書、監督員資料提出届</t>
    <rPh sb="0" eb="2">
      <t>ザイリョウ</t>
    </rPh>
    <rPh sb="2" eb="4">
      <t>ショウダク</t>
    </rPh>
    <rPh sb="4" eb="7">
      <t>シンセイショ</t>
    </rPh>
    <phoneticPr fontId="3"/>
  </si>
  <si>
    <t>１４</t>
    <phoneticPr fontId="3"/>
  </si>
  <si>
    <t>　２．</t>
    <phoneticPr fontId="3"/>
  </si>
  <si>
    <t>材料搬入予定調書</t>
    <rPh sb="0" eb="2">
      <t>ザイリョウ</t>
    </rPh>
    <rPh sb="2" eb="4">
      <t>ハンニュウ</t>
    </rPh>
    <rPh sb="4" eb="6">
      <t>ヨテイ</t>
    </rPh>
    <rPh sb="6" eb="8">
      <t>チョウショ</t>
    </rPh>
    <phoneticPr fontId="3"/>
  </si>
  <si>
    <t>その他の資料の提出</t>
    <rPh sb="2" eb="3">
      <t>タ</t>
    </rPh>
    <rPh sb="4" eb="6">
      <t>シリョウ</t>
    </rPh>
    <rPh sb="7" eb="9">
      <t>テイシュツ</t>
    </rPh>
    <phoneticPr fontId="3"/>
  </si>
  <si>
    <t>・・・・・・・・・・・・・・・・・・</t>
    <phoneticPr fontId="3"/>
  </si>
  <si>
    <t>試験委嘱指定申請書</t>
    <rPh sb="0" eb="2">
      <t>シケン</t>
    </rPh>
    <rPh sb="2" eb="4">
      <t>イショク</t>
    </rPh>
    <rPh sb="4" eb="6">
      <t>シテイ</t>
    </rPh>
    <rPh sb="6" eb="9">
      <t>シンセイショ</t>
    </rPh>
    <phoneticPr fontId="3"/>
  </si>
  <si>
    <t>レディーミクストコンクリート､アスファルト混合物の取扱い</t>
    <rPh sb="21" eb="23">
      <t>コンゴウ</t>
    </rPh>
    <rPh sb="23" eb="24">
      <t>ブツ</t>
    </rPh>
    <rPh sb="25" eb="26">
      <t>ト</t>
    </rPh>
    <rPh sb="26" eb="27">
      <t>アツカ</t>
    </rPh>
    <phoneticPr fontId="3"/>
  </si>
  <si>
    <t>１５</t>
    <phoneticPr fontId="3"/>
  </si>
  <si>
    <t>第４　材料搬入から下検査</t>
    <rPh sb="3" eb="5">
      <t>ザイリョウ</t>
    </rPh>
    <rPh sb="5" eb="7">
      <t>ハンニュウ</t>
    </rPh>
    <rPh sb="9" eb="10">
      <t>シタ</t>
    </rPh>
    <rPh sb="10" eb="12">
      <t>ケンサ</t>
    </rPh>
    <phoneticPr fontId="3"/>
  </si>
  <si>
    <t>監督員による確認及び立会い</t>
    <rPh sb="0" eb="3">
      <t>カントクイン</t>
    </rPh>
    <rPh sb="6" eb="8">
      <t>カクニン</t>
    </rPh>
    <rPh sb="8" eb="9">
      <t>オヨ</t>
    </rPh>
    <rPh sb="10" eb="12">
      <t>タチア</t>
    </rPh>
    <phoneticPr fontId="3"/>
  </si>
  <si>
    <t>・・・・・・・・・・・・・・</t>
    <phoneticPr fontId="3"/>
  </si>
  <si>
    <t>１６</t>
    <phoneticPr fontId="3"/>
  </si>
  <si>
    <t>条件変更等に伴う関係資料</t>
    <rPh sb="0" eb="2">
      <t>ジョウケン</t>
    </rPh>
    <rPh sb="2" eb="4">
      <t>ヘンコウ</t>
    </rPh>
    <rPh sb="4" eb="5">
      <t>トウ</t>
    </rPh>
    <rPh sb="6" eb="7">
      <t>トモナ</t>
    </rPh>
    <rPh sb="8" eb="10">
      <t>カンケイ</t>
    </rPh>
    <rPh sb="10" eb="12">
      <t>シリョウ</t>
    </rPh>
    <phoneticPr fontId="3"/>
  </si>
  <si>
    <t>　３．</t>
  </si>
  <si>
    <t>工事の一時中止通知</t>
    <rPh sb="0" eb="2">
      <t>コウジ</t>
    </rPh>
    <rPh sb="3" eb="5">
      <t>イチジ</t>
    </rPh>
    <rPh sb="5" eb="7">
      <t>チュウシ</t>
    </rPh>
    <rPh sb="7" eb="9">
      <t>ツウチ</t>
    </rPh>
    <phoneticPr fontId="3"/>
  </si>
  <si>
    <t>工期変更の協議書</t>
    <rPh sb="0" eb="2">
      <t>コウキ</t>
    </rPh>
    <rPh sb="2" eb="4">
      <t>ヘンコウ</t>
    </rPh>
    <rPh sb="5" eb="8">
      <t>キョウギショ</t>
    </rPh>
    <phoneticPr fontId="3"/>
  </si>
  <si>
    <t>工事目的物の部分使用承諾</t>
    <rPh sb="0" eb="2">
      <t>コウジ</t>
    </rPh>
    <rPh sb="2" eb="4">
      <t>モクテキ</t>
    </rPh>
    <rPh sb="4" eb="5">
      <t>ブツ</t>
    </rPh>
    <rPh sb="6" eb="8">
      <t>ブブン</t>
    </rPh>
    <rPh sb="8" eb="10">
      <t>シヨウ</t>
    </rPh>
    <rPh sb="10" eb="12">
      <t>ショウダク</t>
    </rPh>
    <phoneticPr fontId="3"/>
  </si>
  <si>
    <t>文化財の発見</t>
    <rPh sb="0" eb="3">
      <t>ブンカザイ</t>
    </rPh>
    <rPh sb="4" eb="6">
      <t>ハッケン</t>
    </rPh>
    <phoneticPr fontId="3"/>
  </si>
  <si>
    <t>１７</t>
    <phoneticPr fontId="3"/>
  </si>
  <si>
    <t>発明又は考案</t>
    <rPh sb="0" eb="2">
      <t>ハツメイ</t>
    </rPh>
    <rPh sb="2" eb="3">
      <t>マタ</t>
    </rPh>
    <rPh sb="4" eb="6">
      <t>コウアン</t>
    </rPh>
    <phoneticPr fontId="3"/>
  </si>
  <si>
    <t>不可抗力による損害</t>
    <rPh sb="0" eb="4">
      <t>フカコウリョク</t>
    </rPh>
    <rPh sb="7" eb="9">
      <t>ソンガイ</t>
    </rPh>
    <phoneticPr fontId="3"/>
  </si>
  <si>
    <t>使用機械の変更承諾申請書</t>
    <rPh sb="0" eb="2">
      <t>シヨウ</t>
    </rPh>
    <rPh sb="2" eb="4">
      <t>キカイ</t>
    </rPh>
    <rPh sb="5" eb="7">
      <t>ヘンコウ</t>
    </rPh>
    <rPh sb="7" eb="9">
      <t>ショウダク</t>
    </rPh>
    <rPh sb="9" eb="12">
      <t>シンセイショ</t>
    </rPh>
    <phoneticPr fontId="3"/>
  </si>
  <si>
    <t>工事事故報告書</t>
    <rPh sb="0" eb="2">
      <t>コウジ</t>
    </rPh>
    <rPh sb="2" eb="4">
      <t>ジコ</t>
    </rPh>
    <rPh sb="4" eb="7">
      <t>ホウコクショ</t>
    </rPh>
    <phoneticPr fontId="3"/>
  </si>
  <si>
    <t>１８</t>
    <phoneticPr fontId="3"/>
  </si>
  <si>
    <t>既済部分出来高工種別内訳書、材料品調書</t>
    <rPh sb="0" eb="2">
      <t>キサイ</t>
    </rPh>
    <rPh sb="2" eb="4">
      <t>ブブン</t>
    </rPh>
    <rPh sb="4" eb="7">
      <t>デキダカ</t>
    </rPh>
    <rPh sb="7" eb="8">
      <t>コウ</t>
    </rPh>
    <rPh sb="8" eb="9">
      <t>シュ</t>
    </rPh>
    <rPh sb="9" eb="10">
      <t>ベツ</t>
    </rPh>
    <rPh sb="10" eb="13">
      <t>ウチワケショ</t>
    </rPh>
    <rPh sb="14" eb="16">
      <t>ザイリョウ</t>
    </rPh>
    <rPh sb="16" eb="17">
      <t>ヒン</t>
    </rPh>
    <rPh sb="17" eb="19">
      <t>チョウショ</t>
    </rPh>
    <phoneticPr fontId="3"/>
  </si>
  <si>
    <t>・・・・・・</t>
    <phoneticPr fontId="3"/>
  </si>
  <si>
    <t>支給材料請求受領返納書</t>
    <rPh sb="0" eb="2">
      <t>シキュウ</t>
    </rPh>
    <rPh sb="2" eb="4">
      <t>ザイリョウ</t>
    </rPh>
    <rPh sb="4" eb="6">
      <t>セイキュウ</t>
    </rPh>
    <rPh sb="6" eb="8">
      <t>ジュリョウ</t>
    </rPh>
    <rPh sb="8" eb="10">
      <t>ヘンノウ</t>
    </rPh>
    <rPh sb="10" eb="11">
      <t>ショ</t>
    </rPh>
    <phoneticPr fontId="3"/>
  </si>
  <si>
    <t>・・・・・・・・・・・・・・・・</t>
    <phoneticPr fontId="3"/>
  </si>
  <si>
    <t>発生品（材）報告書</t>
    <rPh sb="0" eb="2">
      <t>ハッセイ</t>
    </rPh>
    <rPh sb="2" eb="3">
      <t>ヒン</t>
    </rPh>
    <rPh sb="4" eb="5">
      <t>ザイ</t>
    </rPh>
    <rPh sb="6" eb="9">
      <t>ホウコクショ</t>
    </rPh>
    <phoneticPr fontId="3"/>
  </si>
  <si>
    <t>第５　施工管理</t>
    <rPh sb="3" eb="5">
      <t>セコウ</t>
    </rPh>
    <rPh sb="5" eb="7">
      <t>カンリ</t>
    </rPh>
    <phoneticPr fontId="3"/>
  </si>
  <si>
    <t>目　　的</t>
    <rPh sb="0" eb="1">
      <t>メ</t>
    </rPh>
    <rPh sb="3" eb="4">
      <t>マト</t>
    </rPh>
    <phoneticPr fontId="3"/>
  </si>
  <si>
    <t>・・・・・・・・・・・・・・・・・・・・・・・・</t>
    <phoneticPr fontId="3"/>
  </si>
  <si>
    <t>１９</t>
    <phoneticPr fontId="3"/>
  </si>
  <si>
    <t>構　　成</t>
    <rPh sb="0" eb="1">
      <t>カマエ</t>
    </rPh>
    <rPh sb="3" eb="4">
      <t>ナル</t>
    </rPh>
    <phoneticPr fontId="3"/>
  </si>
  <si>
    <t>休日等の工事施工届</t>
    <rPh sb="0" eb="2">
      <t>キュウジツ</t>
    </rPh>
    <rPh sb="2" eb="3">
      <t>トウ</t>
    </rPh>
    <rPh sb="4" eb="6">
      <t>コウジ</t>
    </rPh>
    <rPh sb="6" eb="8">
      <t>セコウ</t>
    </rPh>
    <rPh sb="8" eb="9">
      <t>トドケ</t>
    </rPh>
    <phoneticPr fontId="3"/>
  </si>
  <si>
    <t>建設資材の品質記録の報告書</t>
    <rPh sb="0" eb="2">
      <t>ケンセツ</t>
    </rPh>
    <rPh sb="2" eb="4">
      <t>シザイ</t>
    </rPh>
    <rPh sb="5" eb="7">
      <t>ヒンシツ</t>
    </rPh>
    <rPh sb="7" eb="9">
      <t>キロク</t>
    </rPh>
    <rPh sb="10" eb="13">
      <t>ホウコクショ</t>
    </rPh>
    <phoneticPr fontId="3"/>
  </si>
  <si>
    <t>記録の報告書</t>
    <rPh sb="0" eb="2">
      <t>キロク</t>
    </rPh>
    <rPh sb="3" eb="6">
      <t>ホウコクショ</t>
    </rPh>
    <phoneticPr fontId="3"/>
  </si>
  <si>
    <t>２０</t>
    <phoneticPr fontId="3"/>
  </si>
  <si>
    <t>第６　下検査から完了検査</t>
    <rPh sb="3" eb="4">
      <t>シタ</t>
    </rPh>
    <rPh sb="4" eb="6">
      <t>ケンサ</t>
    </rPh>
    <rPh sb="8" eb="10">
      <t>カンリョウ</t>
    </rPh>
    <rPh sb="10" eb="12">
      <t>ケンサ</t>
    </rPh>
    <phoneticPr fontId="3"/>
  </si>
  <si>
    <t>工事完成届書</t>
    <rPh sb="0" eb="2">
      <t>コウジ</t>
    </rPh>
    <rPh sb="2" eb="4">
      <t>カンセイ</t>
    </rPh>
    <rPh sb="4" eb="5">
      <t>トド</t>
    </rPh>
    <rPh sb="5" eb="6">
      <t>ショ</t>
    </rPh>
    <phoneticPr fontId="3"/>
  </si>
  <si>
    <t>２１</t>
    <phoneticPr fontId="3"/>
  </si>
  <si>
    <t>公共事業遵守証明書</t>
    <rPh sb="0" eb="2">
      <t>コウキョウ</t>
    </rPh>
    <rPh sb="2" eb="4">
      <t>ジギョウ</t>
    </rPh>
    <rPh sb="4" eb="6">
      <t>ジュンシュ</t>
    </rPh>
    <rPh sb="6" eb="9">
      <t>ショウメイショ</t>
    </rPh>
    <phoneticPr fontId="3"/>
  </si>
  <si>
    <t>施工管理書類</t>
    <rPh sb="0" eb="2">
      <t>セコウ</t>
    </rPh>
    <rPh sb="2" eb="4">
      <t>カンリ</t>
    </rPh>
    <rPh sb="4" eb="6">
      <t>ショルイ</t>
    </rPh>
    <phoneticPr fontId="3"/>
  </si>
  <si>
    <t>工事記録写真帳</t>
    <rPh sb="0" eb="2">
      <t>コウジ</t>
    </rPh>
    <rPh sb="2" eb="4">
      <t>キロク</t>
    </rPh>
    <rPh sb="4" eb="6">
      <t>シャシン</t>
    </rPh>
    <rPh sb="6" eb="7">
      <t>チョウ</t>
    </rPh>
    <phoneticPr fontId="3"/>
  </si>
  <si>
    <t>しゅん工図等</t>
    <rPh sb="3" eb="4">
      <t>コウ</t>
    </rPh>
    <rPh sb="4" eb="5">
      <t>ズ</t>
    </rPh>
    <rPh sb="5" eb="6">
      <t>トウ</t>
    </rPh>
    <phoneticPr fontId="3"/>
  </si>
  <si>
    <t>材料搬入実績調書</t>
    <rPh sb="0" eb="2">
      <t>ザイリョウ</t>
    </rPh>
    <rPh sb="2" eb="4">
      <t>ハンニュウ</t>
    </rPh>
    <rPh sb="4" eb="6">
      <t>ジッセキ</t>
    </rPh>
    <rPh sb="6" eb="8">
      <t>チョウショ</t>
    </rPh>
    <phoneticPr fontId="3"/>
  </si>
  <si>
    <t>建設副産物処理実績書</t>
    <rPh sb="0" eb="2">
      <t>ケンセツ</t>
    </rPh>
    <rPh sb="2" eb="5">
      <t>フクサンブツ</t>
    </rPh>
    <rPh sb="5" eb="7">
      <t>ショリ</t>
    </rPh>
    <rPh sb="7" eb="9">
      <t>ジッセキ</t>
    </rPh>
    <rPh sb="9" eb="10">
      <t>ショ</t>
    </rPh>
    <phoneticPr fontId="3"/>
  </si>
  <si>
    <t>２２</t>
    <phoneticPr fontId="3"/>
  </si>
  <si>
    <t>環境物品等使用状況報告書</t>
    <rPh sb="0" eb="2">
      <t>カンキョウ</t>
    </rPh>
    <rPh sb="2" eb="5">
      <t>ブッピンナド</t>
    </rPh>
    <rPh sb="5" eb="7">
      <t>シヨウ</t>
    </rPh>
    <rPh sb="7" eb="9">
      <t>ジョウキョウ</t>
    </rPh>
    <rPh sb="9" eb="12">
      <t>ホウコクショ</t>
    </rPh>
    <phoneticPr fontId="3"/>
  </si>
  <si>
    <t>　９．</t>
    <phoneticPr fontId="3"/>
  </si>
  <si>
    <t>工事日報</t>
    <rPh sb="0" eb="2">
      <t>コウジ</t>
    </rPh>
    <rPh sb="2" eb="4">
      <t>ニッポウ</t>
    </rPh>
    <phoneticPr fontId="3"/>
  </si>
  <si>
    <t>２３</t>
    <phoneticPr fontId="3"/>
  </si>
  <si>
    <t>　１０．</t>
    <phoneticPr fontId="3"/>
  </si>
  <si>
    <t>工事完成検査概要</t>
    <rPh sb="0" eb="2">
      <t>コウジ</t>
    </rPh>
    <rPh sb="2" eb="4">
      <t>カンセイ</t>
    </rPh>
    <rPh sb="4" eb="6">
      <t>ケンサ</t>
    </rPh>
    <rPh sb="6" eb="8">
      <t>ガイヨウ</t>
    </rPh>
    <phoneticPr fontId="3"/>
  </si>
  <si>
    <t>社内検査報告書</t>
    <rPh sb="0" eb="2">
      <t>シャナイ</t>
    </rPh>
    <rPh sb="2" eb="4">
      <t>ケンサ</t>
    </rPh>
    <rPh sb="4" eb="7">
      <t>ホウコクショ</t>
    </rPh>
    <phoneticPr fontId="3"/>
  </si>
  <si>
    <t>第1　提出書類について</t>
    <rPh sb="0" eb="1">
      <t>ダイ</t>
    </rPh>
    <rPh sb="3" eb="5">
      <t>テイシュツ</t>
    </rPh>
    <rPh sb="5" eb="7">
      <t>ショルイ</t>
    </rPh>
    <phoneticPr fontId="3"/>
  </si>
  <si>
    <t>提出すべき書類</t>
    <rPh sb="0" eb="2">
      <t>テイシュツ</t>
    </rPh>
    <rPh sb="5" eb="7">
      <t>ショルイ</t>
    </rPh>
    <phoneticPr fontId="3"/>
  </si>
  <si>
    <t>様式
番号</t>
    <rPh sb="0" eb="2">
      <t>ヨウシキ</t>
    </rPh>
    <rPh sb="3" eb="5">
      <t>バンゴウ</t>
    </rPh>
    <phoneticPr fontId="3"/>
  </si>
  <si>
    <t>提出
部数</t>
    <rPh sb="0" eb="2">
      <t>テイシュツ</t>
    </rPh>
    <rPh sb="3" eb="5">
      <t>ブスウ</t>
    </rPh>
    <phoneticPr fontId="3"/>
  </si>
  <si>
    <t>関　係　規　程　等</t>
    <rPh sb="0" eb="1">
      <t>セキ</t>
    </rPh>
    <rPh sb="2" eb="3">
      <t>カカリ</t>
    </rPh>
    <rPh sb="4" eb="5">
      <t>キ</t>
    </rPh>
    <rPh sb="6" eb="7">
      <t>ホド</t>
    </rPh>
    <rPh sb="8" eb="9">
      <t>トウ</t>
    </rPh>
    <phoneticPr fontId="3"/>
  </si>
  <si>
    <t>該当
頁</t>
    <rPh sb="0" eb="2">
      <t>ガイトウ</t>
    </rPh>
    <rPh sb="3" eb="4">
      <t>ページ</t>
    </rPh>
    <phoneticPr fontId="3"/>
  </si>
  <si>
    <t>契約締結関係書類提出要領による</t>
    <rPh sb="0" eb="2">
      <t>ケイヤク</t>
    </rPh>
    <rPh sb="2" eb="4">
      <t>テイケツ</t>
    </rPh>
    <rPh sb="4" eb="6">
      <t>カンケイ</t>
    </rPh>
    <rPh sb="6" eb="8">
      <t>ショルイ</t>
    </rPh>
    <rPh sb="8" eb="10">
      <t>テイシュツ</t>
    </rPh>
    <rPh sb="10" eb="12">
      <t>ヨウリョウ</t>
    </rPh>
    <phoneticPr fontId="3"/>
  </si>
  <si>
    <t>工　事　着　手　か　ら　現　場　着　手</t>
    <rPh sb="0" eb="1">
      <t>コウ</t>
    </rPh>
    <rPh sb="2" eb="3">
      <t>コト</t>
    </rPh>
    <rPh sb="4" eb="5">
      <t>キ</t>
    </rPh>
    <rPh sb="6" eb="7">
      <t>テ</t>
    </rPh>
    <rPh sb="12" eb="13">
      <t>ウツツ</t>
    </rPh>
    <rPh sb="14" eb="15">
      <t>バ</t>
    </rPh>
    <rPh sb="16" eb="17">
      <t>キ</t>
    </rPh>
    <rPh sb="18" eb="19">
      <t>テ</t>
    </rPh>
    <phoneticPr fontId="3"/>
  </si>
  <si>
    <t>設計図書の照査確認資料</t>
    <rPh sb="0" eb="2">
      <t>セッケイ</t>
    </rPh>
    <rPh sb="2" eb="4">
      <t>トショ</t>
    </rPh>
    <rPh sb="5" eb="7">
      <t>ショウサ</t>
    </rPh>
    <rPh sb="7" eb="9">
      <t>カクニン</t>
    </rPh>
    <rPh sb="9" eb="11">
      <t>シリョウ</t>
    </rPh>
    <phoneticPr fontId="3"/>
  </si>
  <si>
    <t>東京都土木工事標準仕様書</t>
    <rPh sb="0" eb="3">
      <t>トウキョウト</t>
    </rPh>
    <rPh sb="3" eb="5">
      <t>ドボク</t>
    </rPh>
    <rPh sb="5" eb="7">
      <t>コウジ</t>
    </rPh>
    <rPh sb="7" eb="9">
      <t>ヒョウジュン</t>
    </rPh>
    <rPh sb="9" eb="12">
      <t>シヨウショ</t>
    </rPh>
    <phoneticPr fontId="3"/>
  </si>
  <si>
    <t>諸法令の遵守確認報告書</t>
    <rPh sb="0" eb="1">
      <t>ショ</t>
    </rPh>
    <rPh sb="1" eb="3">
      <t>ホウレイ</t>
    </rPh>
    <rPh sb="4" eb="6">
      <t>ジュンシュ</t>
    </rPh>
    <rPh sb="6" eb="8">
      <t>カクニン</t>
    </rPh>
    <rPh sb="8" eb="11">
      <t>ホウコクショ</t>
    </rPh>
    <phoneticPr fontId="3"/>
  </si>
  <si>
    <t>官公署等への手続き報告書</t>
    <rPh sb="0" eb="3">
      <t>カンコウショ</t>
    </rPh>
    <rPh sb="3" eb="4">
      <t>トウ</t>
    </rPh>
    <rPh sb="6" eb="8">
      <t>テツヅ</t>
    </rPh>
    <rPh sb="9" eb="12">
      <t>ホウコクショ</t>
    </rPh>
    <phoneticPr fontId="3"/>
  </si>
  <si>
    <t>環境対策報告書</t>
    <rPh sb="0" eb="2">
      <t>カンキョウ</t>
    </rPh>
    <rPh sb="2" eb="4">
      <t>タイサク</t>
    </rPh>
    <rPh sb="4" eb="7">
      <t>ホウコクショ</t>
    </rPh>
    <phoneticPr fontId="3"/>
  </si>
  <si>
    <t>東京都土木工事標準仕様書</t>
    <rPh sb="0" eb="3">
      <t>トウキョウト</t>
    </rPh>
    <phoneticPr fontId="3"/>
  </si>
  <si>
    <t>再生資源利用計画書</t>
    <rPh sb="0" eb="2">
      <t>サイセイ</t>
    </rPh>
    <rPh sb="2" eb="4">
      <t>シゲン</t>
    </rPh>
    <rPh sb="4" eb="6">
      <t>リヨウ</t>
    </rPh>
    <rPh sb="6" eb="8">
      <t>ケイカク</t>
    </rPh>
    <rPh sb="8" eb="9">
      <t>ショ</t>
    </rPh>
    <phoneticPr fontId="3"/>
  </si>
  <si>
    <t>再生資源利用促進計画書</t>
    <rPh sb="0" eb="2">
      <t>サイセイ</t>
    </rPh>
    <rPh sb="2" eb="4">
      <t>シゲン</t>
    </rPh>
    <rPh sb="4" eb="6">
      <t>リヨウ</t>
    </rPh>
    <rPh sb="6" eb="8">
      <t>ソクシン</t>
    </rPh>
    <rPh sb="8" eb="10">
      <t>ケイカク</t>
    </rPh>
    <rPh sb="10" eb="11">
      <t>ショ</t>
    </rPh>
    <phoneticPr fontId="3"/>
  </si>
  <si>
    <t>東京都建設リサイクルガイドライン（東京都）　</t>
    <rPh sb="0" eb="3">
      <t>トウキョウト</t>
    </rPh>
    <rPh sb="3" eb="5">
      <t>ケンセツ</t>
    </rPh>
    <rPh sb="17" eb="20">
      <t>トウキョウト</t>
    </rPh>
    <phoneticPr fontId="3"/>
  </si>
  <si>
    <t>建設発生土搬出のお知らせ</t>
    <rPh sb="0" eb="2">
      <t>ケンセツ</t>
    </rPh>
    <rPh sb="2" eb="4">
      <t>ハッセイ</t>
    </rPh>
    <rPh sb="4" eb="5">
      <t>ド</t>
    </rPh>
    <rPh sb="5" eb="7">
      <t>ハンシュツ</t>
    </rPh>
    <rPh sb="9" eb="10">
      <t>シ</t>
    </rPh>
    <phoneticPr fontId="3"/>
  </si>
  <si>
    <t>環境物品等使用予定チェックリスト</t>
    <rPh sb="0" eb="2">
      <t>カンキョウ</t>
    </rPh>
    <rPh sb="2" eb="5">
      <t>ブッピンナド</t>
    </rPh>
    <rPh sb="5" eb="7">
      <t>シヨウ</t>
    </rPh>
    <rPh sb="7" eb="9">
      <t>ヨテイ</t>
    </rPh>
    <phoneticPr fontId="3"/>
  </si>
  <si>
    <t>東京都環境物品等調達方針（公共工事）</t>
    <phoneticPr fontId="3"/>
  </si>
  <si>
    <t>東京都建設リサイクルガイドライン（東京都）　</t>
    <phoneticPr fontId="3"/>
  </si>
  <si>
    <t>緊急時対策計画書</t>
    <rPh sb="0" eb="2">
      <t>キンキュウ</t>
    </rPh>
    <rPh sb="2" eb="3">
      <t>ジ</t>
    </rPh>
    <rPh sb="3" eb="5">
      <t>タイサク</t>
    </rPh>
    <rPh sb="5" eb="7">
      <t>ケイカク</t>
    </rPh>
    <rPh sb="7" eb="8">
      <t>ショ</t>
    </rPh>
    <phoneticPr fontId="3"/>
  </si>
  <si>
    <t>工事記録写真撮影基準(東京都建設局)</t>
    <rPh sb="0" eb="2">
      <t>コウジ</t>
    </rPh>
    <rPh sb="2" eb="4">
      <t>キロク</t>
    </rPh>
    <rPh sb="4" eb="6">
      <t>シャシン</t>
    </rPh>
    <rPh sb="6" eb="8">
      <t>サツエイ</t>
    </rPh>
    <rPh sb="8" eb="10">
      <t>キジュン</t>
    </rPh>
    <rPh sb="11" eb="14">
      <t>トウキョウト</t>
    </rPh>
    <rPh sb="14" eb="17">
      <t>ケンセツキョク</t>
    </rPh>
    <phoneticPr fontId="3"/>
  </si>
  <si>
    <t>施工体制台帳、施工体系図（写し）</t>
    <rPh sb="0" eb="2">
      <t>セコウ</t>
    </rPh>
    <rPh sb="2" eb="4">
      <t>タイセイ</t>
    </rPh>
    <rPh sb="4" eb="6">
      <t>ダイチョウ</t>
    </rPh>
    <rPh sb="7" eb="9">
      <t>セコウ</t>
    </rPh>
    <rPh sb="9" eb="12">
      <t>タイケイズ</t>
    </rPh>
    <rPh sb="13" eb="14">
      <t>ウツ</t>
    </rPh>
    <phoneticPr fontId="3"/>
  </si>
  <si>
    <t>登録のための確認のお願い（工事実績データ）</t>
    <rPh sb="0" eb="2">
      <t>トウロク</t>
    </rPh>
    <rPh sb="6" eb="8">
      <t>カクニン</t>
    </rPh>
    <rPh sb="10" eb="11">
      <t>ネガ</t>
    </rPh>
    <rPh sb="13" eb="15">
      <t>コウジ</t>
    </rPh>
    <rPh sb="15" eb="17">
      <t>ジッセキ</t>
    </rPh>
    <phoneticPr fontId="3"/>
  </si>
  <si>
    <t>登録内容確認書の写し（工事実績データ）</t>
    <rPh sb="0" eb="2">
      <t>トウロク</t>
    </rPh>
    <rPh sb="2" eb="4">
      <t>ナイヨウ</t>
    </rPh>
    <rPh sb="4" eb="7">
      <t>カクニンショ</t>
    </rPh>
    <rPh sb="8" eb="9">
      <t>ウツ</t>
    </rPh>
    <phoneticPr fontId="3"/>
  </si>
  <si>
    <t>材料承諾申請書</t>
    <rPh sb="0" eb="2">
      <t>ザイリョウ</t>
    </rPh>
    <rPh sb="2" eb="4">
      <t>ショウダク</t>
    </rPh>
    <rPh sb="4" eb="7">
      <t>シンセイショ</t>
    </rPh>
    <phoneticPr fontId="3"/>
  </si>
  <si>
    <t>材料検査実施基準(東京都建設局)</t>
    <rPh sb="0" eb="2">
      <t>ザイリョウ</t>
    </rPh>
    <rPh sb="2" eb="4">
      <t>ケンサ</t>
    </rPh>
    <rPh sb="4" eb="6">
      <t>ジッシ</t>
    </rPh>
    <rPh sb="6" eb="8">
      <t>キジュン</t>
    </rPh>
    <rPh sb="9" eb="12">
      <t>トウキョウト</t>
    </rPh>
    <rPh sb="12" eb="15">
      <t>ケンセツキョク</t>
    </rPh>
    <phoneticPr fontId="3"/>
  </si>
  <si>
    <t>監督員資料提出届</t>
    <rPh sb="0" eb="3">
      <t>カントクイン</t>
    </rPh>
    <rPh sb="3" eb="5">
      <t>シリョウ</t>
    </rPh>
    <rPh sb="5" eb="7">
      <t>テイシュツ</t>
    </rPh>
    <rPh sb="7" eb="8">
      <t>トドケ</t>
    </rPh>
    <phoneticPr fontId="3"/>
  </si>
  <si>
    <t>材料搬入予定内訳調書</t>
    <rPh sb="0" eb="2">
      <t>ザイリョウ</t>
    </rPh>
    <rPh sb="2" eb="4">
      <t>ハンニュウ</t>
    </rPh>
    <rPh sb="4" eb="6">
      <t>ヨテイ</t>
    </rPh>
    <rPh sb="6" eb="8">
      <t>ウチワケ</t>
    </rPh>
    <rPh sb="8" eb="10">
      <t>チョウショ</t>
    </rPh>
    <phoneticPr fontId="3"/>
  </si>
  <si>
    <t>試験結果記録の報告書</t>
    <rPh sb="0" eb="2">
      <t>シケン</t>
    </rPh>
    <rPh sb="2" eb="4">
      <t>ケッカ</t>
    </rPh>
    <rPh sb="4" eb="6">
      <t>キロク</t>
    </rPh>
    <rPh sb="7" eb="10">
      <t>ホウコクショ</t>
    </rPh>
    <phoneticPr fontId="3"/>
  </si>
  <si>
    <t>土木工事施工管理基準(東京都建設局)</t>
    <rPh sb="0" eb="2">
      <t>ドボク</t>
    </rPh>
    <rPh sb="2" eb="4">
      <t>コウジ</t>
    </rPh>
    <rPh sb="4" eb="6">
      <t>セコウ</t>
    </rPh>
    <rPh sb="6" eb="8">
      <t>カンリ</t>
    </rPh>
    <rPh sb="8" eb="10">
      <t>キジュン</t>
    </rPh>
    <rPh sb="11" eb="14">
      <t>トウキョウト</t>
    </rPh>
    <rPh sb="14" eb="17">
      <t>ケンセツキョク</t>
    </rPh>
    <phoneticPr fontId="3"/>
  </si>
  <si>
    <t>監督員による確認及び立ち会い資料</t>
    <rPh sb="0" eb="3">
      <t>カントクイン</t>
    </rPh>
    <rPh sb="6" eb="8">
      <t>カクニン</t>
    </rPh>
    <rPh sb="8" eb="9">
      <t>オヨ</t>
    </rPh>
    <rPh sb="10" eb="11">
      <t>タ</t>
    </rPh>
    <rPh sb="12" eb="13">
      <t>ア</t>
    </rPh>
    <rPh sb="14" eb="16">
      <t>シリョウ</t>
    </rPh>
    <phoneticPr fontId="3"/>
  </si>
  <si>
    <t>※工事の一時中止通知</t>
    <rPh sb="1" eb="3">
      <t>コウジ</t>
    </rPh>
    <rPh sb="4" eb="6">
      <t>イチジ</t>
    </rPh>
    <rPh sb="6" eb="8">
      <t>チュウシ</t>
    </rPh>
    <rPh sb="8" eb="10">
      <t>ツウチ</t>
    </rPh>
    <phoneticPr fontId="3"/>
  </si>
  <si>
    <t>工期変更の協議書</t>
    <rPh sb="0" eb="2">
      <t>コウキ</t>
    </rPh>
    <rPh sb="2" eb="4">
      <t>ヘンコウ</t>
    </rPh>
    <rPh sb="5" eb="7">
      <t>キョウギ</t>
    </rPh>
    <rPh sb="7" eb="8">
      <t>ショ</t>
    </rPh>
    <phoneticPr fontId="3"/>
  </si>
  <si>
    <t>10､11</t>
    <phoneticPr fontId="3"/>
  </si>
  <si>
    <t>※工事目的物の部分使用承諾</t>
    <rPh sb="1" eb="3">
      <t>コウジ</t>
    </rPh>
    <rPh sb="3" eb="5">
      <t>モクテキ</t>
    </rPh>
    <rPh sb="5" eb="6">
      <t>ブツ</t>
    </rPh>
    <rPh sb="7" eb="9">
      <t>ブブン</t>
    </rPh>
    <rPh sb="9" eb="11">
      <t>シヨウ</t>
    </rPh>
    <rPh sb="11" eb="13">
      <t>ショウダク</t>
    </rPh>
    <phoneticPr fontId="3"/>
  </si>
  <si>
    <t>文化財の発見報告</t>
    <rPh sb="0" eb="3">
      <t>ブンカザイ</t>
    </rPh>
    <rPh sb="4" eb="6">
      <t>ハッケン</t>
    </rPh>
    <rPh sb="6" eb="8">
      <t>ホウコク</t>
    </rPh>
    <phoneticPr fontId="3"/>
  </si>
  <si>
    <t>発明又は考案報告</t>
    <rPh sb="0" eb="2">
      <t>ハツメイ</t>
    </rPh>
    <rPh sb="2" eb="3">
      <t>マタ</t>
    </rPh>
    <rPh sb="4" eb="6">
      <t>コウアン</t>
    </rPh>
    <rPh sb="6" eb="8">
      <t>ホウコク</t>
    </rPh>
    <phoneticPr fontId="3"/>
  </si>
  <si>
    <t>不可抗力による損害発生報告</t>
    <rPh sb="0" eb="4">
      <t>フカコウリョク</t>
    </rPh>
    <rPh sb="7" eb="9">
      <t>ソンガイ</t>
    </rPh>
    <rPh sb="9" eb="11">
      <t>ハッセイ</t>
    </rPh>
    <rPh sb="11" eb="13">
      <t>ホウコク</t>
    </rPh>
    <phoneticPr fontId="3"/>
  </si>
  <si>
    <t>既済部分出来高工種別内訳書</t>
    <rPh sb="0" eb="2">
      <t>キサイ</t>
    </rPh>
    <rPh sb="2" eb="4">
      <t>ブブン</t>
    </rPh>
    <rPh sb="4" eb="7">
      <t>デキダカ</t>
    </rPh>
    <rPh sb="7" eb="9">
      <t>コウシュ</t>
    </rPh>
    <rPh sb="9" eb="10">
      <t>ベツ</t>
    </rPh>
    <rPh sb="10" eb="13">
      <t>ウチワケショ</t>
    </rPh>
    <phoneticPr fontId="3"/>
  </si>
  <si>
    <t>任意</t>
    <rPh sb="0" eb="2">
      <t>ニンイ</t>
    </rPh>
    <phoneticPr fontId="3"/>
  </si>
  <si>
    <t>材料品調書</t>
    <rPh sb="0" eb="2">
      <t>ザイリョウ</t>
    </rPh>
    <rPh sb="2" eb="3">
      <t>ヒン</t>
    </rPh>
    <rPh sb="3" eb="5">
      <t>チョウショ</t>
    </rPh>
    <phoneticPr fontId="3"/>
  </si>
  <si>
    <t>16､17</t>
    <phoneticPr fontId="3"/>
  </si>
  <si>
    <t>東京都土木工事標準仕様書</t>
    <phoneticPr fontId="3"/>
  </si>
  <si>
    <t>施　工　管　理</t>
    <rPh sb="0" eb="1">
      <t>シ</t>
    </rPh>
    <rPh sb="2" eb="3">
      <t>コウ</t>
    </rPh>
    <rPh sb="4" eb="5">
      <t>カン</t>
    </rPh>
    <rPh sb="6" eb="7">
      <t>リ</t>
    </rPh>
    <phoneticPr fontId="3"/>
  </si>
  <si>
    <t>施工時間の変更承諾申請書</t>
    <rPh sb="0" eb="2">
      <t>セコウ</t>
    </rPh>
    <rPh sb="2" eb="4">
      <t>ジカン</t>
    </rPh>
    <rPh sb="5" eb="7">
      <t>ヘンコウ</t>
    </rPh>
    <rPh sb="7" eb="9">
      <t>ショウダク</t>
    </rPh>
    <rPh sb="9" eb="12">
      <t>シンセイショ</t>
    </rPh>
    <phoneticPr fontId="3"/>
  </si>
  <si>
    <t>休日等の工事施工届</t>
    <rPh sb="0" eb="2">
      <t>キュウジツ</t>
    </rPh>
    <rPh sb="2" eb="3">
      <t>トウ</t>
    </rPh>
    <rPh sb="4" eb="6">
      <t>コウジ</t>
    </rPh>
    <rPh sb="6" eb="8">
      <t>セコウ</t>
    </rPh>
    <rPh sb="8" eb="9">
      <t>トド</t>
    </rPh>
    <phoneticPr fontId="3"/>
  </si>
  <si>
    <t>ﾚﾃﾞｨｰﾐｸｽﾄｺﾝｸﾘｰﾄ搬入打設状況報告書</t>
    <rPh sb="15" eb="17">
      <t>ハンニュウ</t>
    </rPh>
    <rPh sb="17" eb="18">
      <t>ダ</t>
    </rPh>
    <rPh sb="18" eb="19">
      <t>セツ</t>
    </rPh>
    <rPh sb="19" eb="21">
      <t>ジョウキョウ</t>
    </rPh>
    <rPh sb="21" eb="24">
      <t>ホウコクショ</t>
    </rPh>
    <phoneticPr fontId="3"/>
  </si>
  <si>
    <t>ｱｽﾌｧﾙﾄ混合物搬入舗設状況報告書</t>
    <rPh sb="6" eb="8">
      <t>コンゴウ</t>
    </rPh>
    <rPh sb="8" eb="9">
      <t>ブツ</t>
    </rPh>
    <rPh sb="9" eb="11">
      <t>ハンニュウ</t>
    </rPh>
    <rPh sb="11" eb="12">
      <t>ホ</t>
    </rPh>
    <rPh sb="12" eb="13">
      <t>セツ</t>
    </rPh>
    <rPh sb="13" eb="15">
      <t>ジョウキョウ</t>
    </rPh>
    <rPh sb="15" eb="18">
      <t>ホウコクショ</t>
    </rPh>
    <phoneticPr fontId="3"/>
  </si>
  <si>
    <t>測定結果表</t>
    <rPh sb="0" eb="2">
      <t>ソクテイ</t>
    </rPh>
    <rPh sb="2" eb="4">
      <t>ケッカ</t>
    </rPh>
    <rPh sb="4" eb="5">
      <t>ヒョウ</t>
    </rPh>
    <phoneticPr fontId="3"/>
  </si>
  <si>
    <t>舗装路面の平坦性測定</t>
    <rPh sb="0" eb="2">
      <t>ホソウ</t>
    </rPh>
    <rPh sb="2" eb="4">
      <t>ロメン</t>
    </rPh>
    <rPh sb="5" eb="7">
      <t>ヘイタン</t>
    </rPh>
    <rPh sb="7" eb="8">
      <t>セイ</t>
    </rPh>
    <rPh sb="8" eb="10">
      <t>ソクテイ</t>
    </rPh>
    <phoneticPr fontId="3"/>
  </si>
  <si>
    <t>塗膜厚測定記録</t>
    <rPh sb="0" eb="2">
      <t>トマク</t>
    </rPh>
    <rPh sb="2" eb="3">
      <t>アツ</t>
    </rPh>
    <rPh sb="3" eb="5">
      <t>ソクテイ</t>
    </rPh>
    <rPh sb="5" eb="7">
      <t>キロク</t>
    </rPh>
    <phoneticPr fontId="3"/>
  </si>
  <si>
    <t>管きょ工蛇行表</t>
    <rPh sb="0" eb="1">
      <t>カン</t>
    </rPh>
    <rPh sb="3" eb="4">
      <t>コウ</t>
    </rPh>
    <rPh sb="4" eb="6">
      <t>ダコウ</t>
    </rPh>
    <rPh sb="6" eb="7">
      <t>ヒョウ</t>
    </rPh>
    <phoneticPr fontId="3"/>
  </si>
  <si>
    <t>管底高管理表</t>
    <rPh sb="0" eb="1">
      <t>カン</t>
    </rPh>
    <rPh sb="1" eb="2">
      <t>ソコ</t>
    </rPh>
    <rPh sb="2" eb="3">
      <t>タカ</t>
    </rPh>
    <rPh sb="3" eb="5">
      <t>カンリ</t>
    </rPh>
    <rPh sb="5" eb="6">
      <t>ヒョウ</t>
    </rPh>
    <phoneticPr fontId="3"/>
  </si>
  <si>
    <t>工事完成届</t>
    <rPh sb="0" eb="2">
      <t>コウジ</t>
    </rPh>
    <rPh sb="2" eb="4">
      <t>カンセイ</t>
    </rPh>
    <rPh sb="4" eb="5">
      <t>トドケ</t>
    </rPh>
    <phoneticPr fontId="3"/>
  </si>
  <si>
    <t>別途
配布</t>
    <rPh sb="0" eb="2">
      <t>ベット</t>
    </rPh>
    <rPh sb="3" eb="5">
      <t>ハイフ</t>
    </rPh>
    <phoneticPr fontId="3"/>
  </si>
  <si>
    <t>-</t>
    <phoneticPr fontId="3"/>
  </si>
  <si>
    <t>特記仕様書</t>
    <rPh sb="0" eb="2">
      <t>トッキ</t>
    </rPh>
    <rPh sb="2" eb="5">
      <t>シヨウショ</t>
    </rPh>
    <phoneticPr fontId="3"/>
  </si>
  <si>
    <t>材料検査実施基準(東京都建設局)</t>
    <rPh sb="0" eb="2">
      <t>ザイリョウ</t>
    </rPh>
    <rPh sb="2" eb="4">
      <t>ケンサ</t>
    </rPh>
    <rPh sb="4" eb="6">
      <t>ジッシ</t>
    </rPh>
    <rPh sb="6" eb="8">
      <t>キジュン</t>
    </rPh>
    <rPh sb="9" eb="12">
      <t>トウキョウト</t>
    </rPh>
    <rPh sb="12" eb="14">
      <t>ケンセツ</t>
    </rPh>
    <rPh sb="14" eb="15">
      <t>キョク</t>
    </rPh>
    <phoneticPr fontId="3"/>
  </si>
  <si>
    <t>材料搬入実績内訳調書</t>
    <rPh sb="0" eb="2">
      <t>ザイリョウ</t>
    </rPh>
    <rPh sb="2" eb="4">
      <t>ハンニュウ</t>
    </rPh>
    <rPh sb="4" eb="6">
      <t>ジッセキ</t>
    </rPh>
    <rPh sb="6" eb="8">
      <t>ウチワケ</t>
    </rPh>
    <rPh sb="8" eb="10">
      <t>チョウショ</t>
    </rPh>
    <phoneticPr fontId="3"/>
  </si>
  <si>
    <t>再生資源利用実施書</t>
    <rPh sb="0" eb="2">
      <t>サイセイ</t>
    </rPh>
    <rPh sb="2" eb="4">
      <t>シゲン</t>
    </rPh>
    <rPh sb="4" eb="6">
      <t>リヨウ</t>
    </rPh>
    <rPh sb="6" eb="8">
      <t>ジッシ</t>
    </rPh>
    <rPh sb="8" eb="9">
      <t>ショ</t>
    </rPh>
    <phoneticPr fontId="3"/>
  </si>
  <si>
    <t>再生資源利用促進実施書</t>
    <rPh sb="0" eb="2">
      <t>サイセイ</t>
    </rPh>
    <rPh sb="2" eb="4">
      <t>シゲン</t>
    </rPh>
    <rPh sb="4" eb="6">
      <t>リヨウ</t>
    </rPh>
    <rPh sb="6" eb="8">
      <t>ソクシン</t>
    </rPh>
    <rPh sb="8" eb="10">
      <t>ジッシ</t>
    </rPh>
    <rPh sb="10" eb="11">
      <t>ショ</t>
    </rPh>
    <phoneticPr fontId="3"/>
  </si>
  <si>
    <t>マニフェストの集計表</t>
    <rPh sb="7" eb="9">
      <t>シュウケイ</t>
    </rPh>
    <rPh sb="9" eb="10">
      <t>ヒョウ</t>
    </rPh>
    <phoneticPr fontId="3"/>
  </si>
  <si>
    <t>環境物品等使用実績チェックリスト</t>
    <rPh sb="0" eb="2">
      <t>カンキョウ</t>
    </rPh>
    <rPh sb="2" eb="5">
      <t>ブッピンナド</t>
    </rPh>
    <rPh sb="5" eb="7">
      <t>シヨウ</t>
    </rPh>
    <rPh sb="7" eb="9">
      <t>ジッセキ</t>
    </rPh>
    <phoneticPr fontId="3"/>
  </si>
  <si>
    <t>提出任意</t>
    <rPh sb="0" eb="2">
      <t>テイシュツ</t>
    </rPh>
    <rPh sb="2" eb="4">
      <t>ニンイ</t>
    </rPh>
    <phoneticPr fontId="3"/>
  </si>
  <si>
    <t>注１</t>
    <rPh sb="0" eb="1">
      <t>チュウ</t>
    </rPh>
    <phoneticPr fontId="3"/>
  </si>
  <si>
    <t>注２</t>
    <rPh sb="0" eb="1">
      <t>チュウ</t>
    </rPh>
    <phoneticPr fontId="3"/>
  </si>
  <si>
    <t>議会発行｣のもの、｢東京都建設局編集､(財)東京都弘済会発行｣のもの、さらに｢東京</t>
    <rPh sb="0" eb="2">
      <t>ギカイ</t>
    </rPh>
    <rPh sb="2" eb="4">
      <t>ハッコウ</t>
    </rPh>
    <rPh sb="10" eb="13">
      <t>トウキョウト</t>
    </rPh>
    <rPh sb="13" eb="15">
      <t>ケンセツ</t>
    </rPh>
    <rPh sb="15" eb="16">
      <t>キョク</t>
    </rPh>
    <rPh sb="16" eb="18">
      <t>ヘンシュウ</t>
    </rPh>
    <rPh sb="20" eb="21">
      <t>ザイ</t>
    </rPh>
    <rPh sb="22" eb="25">
      <t>トウキョウト</t>
    </rPh>
    <rPh sb="25" eb="26">
      <t>コウ</t>
    </rPh>
    <rPh sb="26" eb="27">
      <t>セイ</t>
    </rPh>
    <rPh sb="27" eb="28">
      <t>カイ</t>
    </rPh>
    <rPh sb="28" eb="30">
      <t>ハッコウ</t>
    </rPh>
    <phoneticPr fontId="3"/>
  </si>
  <si>
    <t>都市建設行政協議会編集発行｣のものがあるが、これらはすべて同一の内容である。</t>
    <rPh sb="0" eb="2">
      <t>トシ</t>
    </rPh>
    <rPh sb="2" eb="4">
      <t>ケンセツ</t>
    </rPh>
    <rPh sb="4" eb="6">
      <t>ギョウセイ</t>
    </rPh>
    <rPh sb="6" eb="9">
      <t>キョウギカイ</t>
    </rPh>
    <rPh sb="9" eb="11">
      <t>ヘンシュウ</t>
    </rPh>
    <rPh sb="11" eb="13">
      <t>ハッコウ</t>
    </rPh>
    <rPh sb="29" eb="31">
      <t>ドウイツ</t>
    </rPh>
    <phoneticPr fontId="3"/>
  </si>
  <si>
    <t>注３</t>
    <rPh sb="0" eb="1">
      <t>チュウ</t>
    </rPh>
    <phoneticPr fontId="3"/>
  </si>
  <si>
    <t>工 事 着 手 か ら 完 了 ま で の 書 類 の 流 れ</t>
    <rPh sb="0" eb="1">
      <t>コウ</t>
    </rPh>
    <rPh sb="2" eb="3">
      <t>コト</t>
    </rPh>
    <rPh sb="4" eb="5">
      <t>キ</t>
    </rPh>
    <rPh sb="6" eb="7">
      <t>テ</t>
    </rPh>
    <rPh sb="12" eb="13">
      <t>カン</t>
    </rPh>
    <rPh sb="14" eb="15">
      <t>リョウ</t>
    </rPh>
    <rPh sb="22" eb="23">
      <t>ショ</t>
    </rPh>
    <rPh sb="24" eb="25">
      <t>タグイ</t>
    </rPh>
    <rPh sb="28" eb="29">
      <t>ナガ</t>
    </rPh>
    <phoneticPr fontId="3"/>
  </si>
  <si>
    <t>すべての工事に適用</t>
    <rPh sb="4" eb="6">
      <t>コウジ</t>
    </rPh>
    <rPh sb="7" eb="9">
      <t>テキヨウ</t>
    </rPh>
    <phoneticPr fontId="3"/>
  </si>
  <si>
    <t>受注者から発注者へ提出する書類</t>
    <rPh sb="0" eb="2">
      <t>ジュチュウ</t>
    </rPh>
    <rPh sb="2" eb="3">
      <t>シャ</t>
    </rPh>
    <rPh sb="5" eb="8">
      <t>ハッチュウシャ</t>
    </rPh>
    <rPh sb="9" eb="11">
      <t>テイシュツ</t>
    </rPh>
    <rPh sb="13" eb="15">
      <t>ショルイ</t>
    </rPh>
    <phoneticPr fontId="3"/>
  </si>
  <si>
    <t>該当する工事に適用</t>
    <rPh sb="0" eb="2">
      <t>ガイトウ</t>
    </rPh>
    <rPh sb="4" eb="6">
      <t>コウジ</t>
    </rPh>
    <rPh sb="7" eb="9">
      <t>テキヨウ</t>
    </rPh>
    <phoneticPr fontId="3"/>
  </si>
  <si>
    <t>施工打合せ</t>
    <phoneticPr fontId="3"/>
  </si>
  <si>
    <t>打合せ議事録</t>
    <phoneticPr fontId="3"/>
  </si>
  <si>
    <t>発注者から受注者へ提出する書類</t>
    <rPh sb="0" eb="2">
      <t>ハッチュウ</t>
    </rPh>
    <rPh sb="2" eb="3">
      <t>シャ</t>
    </rPh>
    <rPh sb="5" eb="7">
      <t>ジュチュウ</t>
    </rPh>
    <rPh sb="7" eb="8">
      <t>シャ</t>
    </rPh>
    <rPh sb="9" eb="11">
      <t>テイシュツ</t>
    </rPh>
    <rPh sb="13" eb="15">
      <t>ショルイ</t>
    </rPh>
    <phoneticPr fontId="3"/>
  </si>
  <si>
    <t>監督員による確認及び立会い</t>
    <phoneticPr fontId="3"/>
  </si>
  <si>
    <t>資料</t>
    <phoneticPr fontId="3"/>
  </si>
  <si>
    <t>設計図書の照査</t>
  </si>
  <si>
    <t>資料</t>
    <phoneticPr fontId="3"/>
  </si>
  <si>
    <t>条件変更等</t>
    <phoneticPr fontId="3"/>
  </si>
  <si>
    <t>契約変更</t>
    <phoneticPr fontId="3"/>
  </si>
  <si>
    <t>諸法令の遵守</t>
    <phoneticPr fontId="3"/>
  </si>
  <si>
    <t>報告</t>
    <rPh sb="0" eb="2">
      <t>ホウコク</t>
    </rPh>
    <phoneticPr fontId="3"/>
  </si>
  <si>
    <t>事前関係資料</t>
    <phoneticPr fontId="3"/>
  </si>
  <si>
    <t>設計図書の変更</t>
    <phoneticPr fontId="3"/>
  </si>
  <si>
    <t>官公署等への手続き</t>
    <phoneticPr fontId="3"/>
  </si>
  <si>
    <t>事前報告</t>
    <phoneticPr fontId="3"/>
  </si>
  <si>
    <t>工事の一時中止通知</t>
    <phoneticPr fontId="3"/>
  </si>
  <si>
    <t>交渉</t>
    <phoneticPr fontId="3"/>
  </si>
  <si>
    <t>報告</t>
    <phoneticPr fontId="3"/>
  </si>
  <si>
    <t>工事完成届書</t>
    <phoneticPr fontId="3"/>
  </si>
  <si>
    <t>工期変更</t>
    <phoneticPr fontId="3"/>
  </si>
  <si>
    <t>事前協議</t>
    <phoneticPr fontId="3"/>
  </si>
  <si>
    <t>工事打合せ・現場立会</t>
    <phoneticPr fontId="3"/>
  </si>
  <si>
    <t>公共事業遵守証明書</t>
    <rPh sb="6" eb="8">
      <t>ショウメイ</t>
    </rPh>
    <phoneticPr fontId="3"/>
  </si>
  <si>
    <t>協議書</t>
    <phoneticPr fontId="3"/>
  </si>
  <si>
    <t>契約変更</t>
    <phoneticPr fontId="3"/>
  </si>
  <si>
    <t>工事測量</t>
    <phoneticPr fontId="3"/>
  </si>
  <si>
    <t>工期変更結果通知</t>
    <phoneticPr fontId="3"/>
  </si>
  <si>
    <t>施工管理書類</t>
    <phoneticPr fontId="3"/>
  </si>
  <si>
    <t>事前調査</t>
    <phoneticPr fontId="3"/>
  </si>
  <si>
    <t>報告</t>
    <phoneticPr fontId="3"/>
  </si>
  <si>
    <t>環境への影響が発生</t>
    <phoneticPr fontId="3"/>
  </si>
  <si>
    <t>工事記録写真帳</t>
    <phoneticPr fontId="3"/>
  </si>
  <si>
    <t>環境への影響を予知</t>
    <phoneticPr fontId="3"/>
  </si>
  <si>
    <t>第三者への損害の発生</t>
    <phoneticPr fontId="3"/>
  </si>
  <si>
    <t>しゅん工図等</t>
    <rPh sb="3" eb="4">
      <t>コウ</t>
    </rPh>
    <rPh sb="4" eb="5">
      <t>ズ</t>
    </rPh>
    <phoneticPr fontId="3"/>
  </si>
  <si>
    <t>資料</t>
    <phoneticPr fontId="3"/>
  </si>
  <si>
    <t>施工計画書</t>
    <phoneticPr fontId="3"/>
  </si>
  <si>
    <t>材料搬入実績調書</t>
    <phoneticPr fontId="3"/>
  </si>
  <si>
    <t>再生資源利用計画書</t>
    <phoneticPr fontId="3"/>
  </si>
  <si>
    <t>変更施工計画書</t>
    <phoneticPr fontId="3"/>
  </si>
  <si>
    <t>材料搬入実績内訳調書</t>
    <phoneticPr fontId="3"/>
  </si>
  <si>
    <t>再生資源利用促進計画書</t>
    <phoneticPr fontId="3"/>
  </si>
  <si>
    <t>(変更時)</t>
    <phoneticPr fontId="3"/>
  </si>
  <si>
    <t>建設副産物処理実績書</t>
    <phoneticPr fontId="3"/>
  </si>
  <si>
    <t>産業廃棄物に係る許可証の写し</t>
    <rPh sb="0" eb="2">
      <t>サンギョウ</t>
    </rPh>
    <rPh sb="2" eb="5">
      <t>ハイキブツ</t>
    </rPh>
    <rPh sb="6" eb="7">
      <t>カカ</t>
    </rPh>
    <rPh sb="8" eb="11">
      <t>キョカショウ</t>
    </rPh>
    <rPh sb="12" eb="13">
      <t>ウツ</t>
    </rPh>
    <phoneticPr fontId="3"/>
  </si>
  <si>
    <t>再生資源利用実施書</t>
    <phoneticPr fontId="3"/>
  </si>
  <si>
    <t>産業廃棄物処理委託契約書の写し</t>
    <rPh sb="0" eb="2">
      <t>サンギョウ</t>
    </rPh>
    <rPh sb="2" eb="5">
      <t>ハイキブツ</t>
    </rPh>
    <rPh sb="5" eb="7">
      <t>ショリ</t>
    </rPh>
    <rPh sb="7" eb="9">
      <t>イタク</t>
    </rPh>
    <rPh sb="9" eb="12">
      <t>ケイヤクショ</t>
    </rPh>
    <rPh sb="13" eb="14">
      <t>ウツ</t>
    </rPh>
    <phoneticPr fontId="3"/>
  </si>
  <si>
    <t>登録内容確認書の写し（工事実績データ）</t>
    <rPh sb="8" eb="9">
      <t>ウツ</t>
    </rPh>
    <phoneticPr fontId="3"/>
  </si>
  <si>
    <t>再生資源利用促進実施書</t>
    <phoneticPr fontId="3"/>
  </si>
  <si>
    <t>運搬ルート図</t>
    <rPh sb="0" eb="2">
      <t>ウンパン</t>
    </rPh>
    <rPh sb="5" eb="6">
      <t>ズ</t>
    </rPh>
    <phoneticPr fontId="3"/>
  </si>
  <si>
    <t>工事目的物の部分使用承諾申請書</t>
    <phoneticPr fontId="3"/>
  </si>
  <si>
    <t>検査</t>
    <phoneticPr fontId="3"/>
  </si>
  <si>
    <t>環境物品等使用予定チェックリスト</t>
    <rPh sb="0" eb="2">
      <t>カンキョウ</t>
    </rPh>
    <rPh sb="2" eb="5">
      <t>ブッピントウ</t>
    </rPh>
    <rPh sb="5" eb="7">
      <t>シヨウ</t>
    </rPh>
    <rPh sb="7" eb="9">
      <t>ヨテイ</t>
    </rPh>
    <phoneticPr fontId="3"/>
  </si>
  <si>
    <t>文化財の発見</t>
    <phoneticPr fontId="3"/>
  </si>
  <si>
    <t>工事中止</t>
    <rPh sb="0" eb="2">
      <t>コウジ</t>
    </rPh>
    <rPh sb="2" eb="4">
      <t>チュウシ</t>
    </rPh>
    <phoneticPr fontId="3"/>
  </si>
  <si>
    <t>報告</t>
    <phoneticPr fontId="3"/>
  </si>
  <si>
    <t>発明又は考案</t>
    <phoneticPr fontId="3"/>
  </si>
  <si>
    <t>緊急時対策計画書</t>
    <phoneticPr fontId="3"/>
  </si>
  <si>
    <t>不可抗力による損害の発生</t>
    <phoneticPr fontId="3"/>
  </si>
  <si>
    <t>工事日報</t>
    <phoneticPr fontId="3"/>
  </si>
  <si>
    <t>工事記録写真撮影計画承諾申請書</t>
    <phoneticPr fontId="3"/>
  </si>
  <si>
    <t>承諾</t>
    <phoneticPr fontId="3"/>
  </si>
  <si>
    <t>使用機械の変更承諾申請書</t>
    <phoneticPr fontId="3"/>
  </si>
  <si>
    <t>支給材料内訳書</t>
    <phoneticPr fontId="3"/>
  </si>
  <si>
    <t>搬送計画書</t>
    <phoneticPr fontId="3"/>
  </si>
  <si>
    <t>登録のための確認のお願い</t>
    <phoneticPr fontId="3"/>
  </si>
  <si>
    <t>工事事故報告書</t>
    <phoneticPr fontId="3"/>
  </si>
  <si>
    <t>（工事実績データ）</t>
    <rPh sb="1" eb="3">
      <t>コウジ</t>
    </rPh>
    <rPh sb="3" eb="5">
      <t>ジッセキ</t>
    </rPh>
    <phoneticPr fontId="3"/>
  </si>
  <si>
    <t>既済部分検査</t>
    <phoneticPr fontId="3"/>
  </si>
  <si>
    <t>既済部分出来高工別内訳書</t>
    <phoneticPr fontId="3"/>
  </si>
  <si>
    <t>登録内容確認書の写し</t>
    <rPh sb="0" eb="2">
      <t>トウロク</t>
    </rPh>
    <rPh sb="2" eb="4">
      <t>ナイヨウ</t>
    </rPh>
    <rPh sb="4" eb="7">
      <t>カクニンショ</t>
    </rPh>
    <rPh sb="8" eb="9">
      <t>ウツ</t>
    </rPh>
    <phoneticPr fontId="3"/>
  </si>
  <si>
    <t>材料品調書</t>
    <phoneticPr fontId="3"/>
  </si>
  <si>
    <t>施工体制台帳・施工体系図</t>
    <rPh sb="0" eb="2">
      <t>セコウ</t>
    </rPh>
    <rPh sb="2" eb="4">
      <t>タイセイ</t>
    </rPh>
    <rPh sb="4" eb="6">
      <t>ダイチョウ</t>
    </rPh>
    <rPh sb="7" eb="9">
      <t>セコウ</t>
    </rPh>
    <rPh sb="9" eb="12">
      <t>タイケイズ</t>
    </rPh>
    <phoneticPr fontId="3"/>
  </si>
  <si>
    <t>支給材料及び貸与品の請求書</t>
    <phoneticPr fontId="3"/>
  </si>
  <si>
    <t>環境物品等使用状況報告書</t>
    <rPh sb="0" eb="2">
      <t>カンキョウ</t>
    </rPh>
    <rPh sb="2" eb="4">
      <t>ブッピン</t>
    </rPh>
    <rPh sb="4" eb="5">
      <t>トウ</t>
    </rPh>
    <rPh sb="5" eb="7">
      <t>シヨウ</t>
    </rPh>
    <rPh sb="7" eb="9">
      <t>ジョウキョウ</t>
    </rPh>
    <rPh sb="9" eb="12">
      <t>ホウコクショ</t>
    </rPh>
    <phoneticPr fontId="3"/>
  </si>
  <si>
    <t>登録のための確認のお願い（工事実績データ）</t>
    <phoneticPr fontId="3"/>
  </si>
  <si>
    <t>発生品(材)報告書</t>
    <phoneticPr fontId="3"/>
  </si>
  <si>
    <t>環境物品等使用実績チェックリスト</t>
    <rPh sb="0" eb="2">
      <t>カンキョウ</t>
    </rPh>
    <rPh sb="2" eb="5">
      <t>ブッピントウ</t>
    </rPh>
    <rPh sb="5" eb="7">
      <t>シヨウ</t>
    </rPh>
    <rPh sb="7" eb="9">
      <t>ジッセキ</t>
    </rPh>
    <phoneticPr fontId="3"/>
  </si>
  <si>
    <t>入札</t>
    <phoneticPr fontId="3"/>
  </si>
  <si>
    <t>監督員による指示</t>
    <rPh sb="0" eb="3">
      <t>カントクイン</t>
    </rPh>
    <rPh sb="6" eb="8">
      <t>シジ</t>
    </rPh>
    <phoneticPr fontId="3"/>
  </si>
  <si>
    <t>建設業退職金共済制度加入届</t>
    <rPh sb="0" eb="3">
      <t>ケンセツギョウ</t>
    </rPh>
    <rPh sb="3" eb="6">
      <t>タイショクキン</t>
    </rPh>
    <rPh sb="6" eb="8">
      <t>キョウサイ</t>
    </rPh>
    <rPh sb="8" eb="10">
      <t>セイド</t>
    </rPh>
    <rPh sb="10" eb="12">
      <t>カニュウ</t>
    </rPh>
    <rPh sb="12" eb="13">
      <t>トド</t>
    </rPh>
    <phoneticPr fontId="3"/>
  </si>
  <si>
    <t>契約</t>
    <phoneticPr fontId="3"/>
  </si>
  <si>
    <t>工事着手</t>
    <phoneticPr fontId="3"/>
  </si>
  <si>
    <t>現場着手</t>
    <phoneticPr fontId="3"/>
  </si>
  <si>
    <t>現場搬入</t>
    <phoneticPr fontId="3"/>
  </si>
  <si>
    <t>下検査</t>
    <phoneticPr fontId="3"/>
  </si>
  <si>
    <t>完了検査</t>
    <phoneticPr fontId="3"/>
  </si>
  <si>
    <t>竣工</t>
    <rPh sb="0" eb="2">
      <t>シュンコウ</t>
    </rPh>
    <phoneticPr fontId="3"/>
  </si>
  <si>
    <t>・材料検査実施基準によるもの</t>
    <phoneticPr fontId="3"/>
  </si>
  <si>
    <t>施工管理</t>
    <phoneticPr fontId="3"/>
  </si>
  <si>
    <t>工程管理</t>
    <phoneticPr fontId="3"/>
  </si>
  <si>
    <t>施工時間の変更承諾申請書</t>
    <phoneticPr fontId="3"/>
  </si>
  <si>
    <t>監督員通知</t>
    <phoneticPr fontId="3"/>
  </si>
  <si>
    <t>検査結果通知</t>
    <phoneticPr fontId="3"/>
  </si>
  <si>
    <t>材料承諾申請書</t>
    <phoneticPr fontId="3"/>
  </si>
  <si>
    <t>材料搬入予定調書</t>
    <phoneticPr fontId="3"/>
  </si>
  <si>
    <t>監督員検査</t>
    <rPh sb="0" eb="2">
      <t>カントク</t>
    </rPh>
    <phoneticPr fontId="3"/>
  </si>
  <si>
    <t>休日等の工事施工届</t>
    <phoneticPr fontId="3"/>
  </si>
  <si>
    <t>監督員資料</t>
    <phoneticPr fontId="3"/>
  </si>
  <si>
    <t>材料搬入予定内訳調書</t>
    <phoneticPr fontId="3"/>
  </si>
  <si>
    <t>試験委嘱指定申請書</t>
    <phoneticPr fontId="3"/>
  </si>
  <si>
    <t>試験委嘱指定書</t>
    <phoneticPr fontId="3"/>
  </si>
  <si>
    <t>試験</t>
    <phoneticPr fontId="3"/>
  </si>
  <si>
    <t>報告書</t>
    <rPh sb="0" eb="2">
      <t>ホウコク</t>
    </rPh>
    <rPh sb="2" eb="3">
      <t>ショ</t>
    </rPh>
    <phoneticPr fontId="3"/>
  </si>
  <si>
    <t>品質管理</t>
    <phoneticPr fontId="3"/>
  </si>
  <si>
    <t>建設資材の品質記録</t>
    <phoneticPr fontId="3"/>
  </si>
  <si>
    <t>・土木工事施工管理基準によるもの</t>
    <phoneticPr fontId="3"/>
  </si>
  <si>
    <t>レディーミクストコンクリート配合報告書</t>
    <rPh sb="14" eb="16">
      <t>ハイゴウ</t>
    </rPh>
    <rPh sb="16" eb="19">
      <t>ホウコクショ</t>
    </rPh>
    <phoneticPr fontId="3"/>
  </si>
  <si>
    <t>コンクリート搬入打設状況</t>
    <phoneticPr fontId="3"/>
  </si>
  <si>
    <t>アスファルト混合物事前審査認定書(写)</t>
    <phoneticPr fontId="3"/>
  </si>
  <si>
    <t>アスファルト搬入舗設状況</t>
    <phoneticPr fontId="3"/>
  </si>
  <si>
    <t>アスファルト混合物配合報告書</t>
    <rPh sb="6" eb="9">
      <t>コンゴウブツ</t>
    </rPh>
    <phoneticPr fontId="3"/>
  </si>
  <si>
    <t>基準密度報告書（アスファルト）</t>
    <phoneticPr fontId="3"/>
  </si>
  <si>
    <t>現場試験</t>
    <phoneticPr fontId="3"/>
  </si>
  <si>
    <t>砕石類その他</t>
    <phoneticPr fontId="3"/>
  </si>
  <si>
    <t>出来型管理</t>
    <phoneticPr fontId="3"/>
  </si>
  <si>
    <t>測定結果表</t>
    <phoneticPr fontId="3"/>
  </si>
  <si>
    <t>その他資料</t>
    <phoneticPr fontId="3"/>
  </si>
  <si>
    <t>舗装路面の平坦性測定</t>
    <phoneticPr fontId="3"/>
  </si>
  <si>
    <t>塗装厚測定記録</t>
    <phoneticPr fontId="3"/>
  </si>
  <si>
    <t>管きょ蛇行表</t>
    <rPh sb="3" eb="5">
      <t>ダコウ</t>
    </rPh>
    <phoneticPr fontId="3"/>
  </si>
  <si>
    <t>※ 再資源利用計画書（実施書）及び再生資源利用促進</t>
    <rPh sb="2" eb="5">
      <t>サイシゲン</t>
    </rPh>
    <rPh sb="5" eb="7">
      <t>リヨウ</t>
    </rPh>
    <rPh sb="7" eb="9">
      <t>ケイカク</t>
    </rPh>
    <rPh sb="9" eb="10">
      <t>ショ</t>
    </rPh>
    <rPh sb="11" eb="13">
      <t>ジッシ</t>
    </rPh>
    <rPh sb="13" eb="14">
      <t>ショ</t>
    </rPh>
    <rPh sb="15" eb="16">
      <t>オヨ</t>
    </rPh>
    <rPh sb="17" eb="19">
      <t>サイセイ</t>
    </rPh>
    <rPh sb="19" eb="21">
      <t>シゲン</t>
    </rPh>
    <rPh sb="21" eb="23">
      <t>リヨウ</t>
    </rPh>
    <rPh sb="23" eb="25">
      <t>ソクシン</t>
    </rPh>
    <phoneticPr fontId="3"/>
  </si>
  <si>
    <t>管底高管理表</t>
    <phoneticPr fontId="3"/>
  </si>
  <si>
    <t>計画書(実施書)は「再生資源利用〔促進〕計画書(実施書)</t>
    <rPh sb="0" eb="2">
      <t>ケイカク</t>
    </rPh>
    <rPh sb="2" eb="3">
      <t>ショ</t>
    </rPh>
    <rPh sb="4" eb="6">
      <t>ジッシ</t>
    </rPh>
    <rPh sb="6" eb="7">
      <t>ショ</t>
    </rPh>
    <rPh sb="10" eb="12">
      <t>サイセイ</t>
    </rPh>
    <rPh sb="12" eb="14">
      <t>シゲン</t>
    </rPh>
    <rPh sb="14" eb="16">
      <t>リヨウ</t>
    </rPh>
    <rPh sb="17" eb="19">
      <t>ソクシン</t>
    </rPh>
    <rPh sb="20" eb="22">
      <t>ケイカク</t>
    </rPh>
    <rPh sb="22" eb="23">
      <t>ショ</t>
    </rPh>
    <rPh sb="24" eb="26">
      <t>ジッシ</t>
    </rPh>
    <rPh sb="26" eb="27">
      <t>ショ</t>
    </rPh>
    <phoneticPr fontId="3"/>
  </si>
  <si>
    <t>入力システム」により入力する。</t>
    <rPh sb="0" eb="2">
      <t>ニュウリョク</t>
    </rPh>
    <rPh sb="10" eb="12">
      <t>ニュウリョク</t>
    </rPh>
    <phoneticPr fontId="3"/>
  </si>
  <si>
    <t>第２　工事着手から現場着手</t>
    <rPh sb="0" eb="1">
      <t>ダイ</t>
    </rPh>
    <rPh sb="3" eb="5">
      <t>コウジ</t>
    </rPh>
    <rPh sb="5" eb="7">
      <t>チャクシュ</t>
    </rPh>
    <rPh sb="9" eb="11">
      <t>ゲンバ</t>
    </rPh>
    <rPh sb="11" eb="13">
      <t>チャクシュ</t>
    </rPh>
    <phoneticPr fontId="3"/>
  </si>
  <si>
    <t>　設計図書の照査（様式第１０号）</t>
    <rPh sb="1" eb="3">
      <t>セッケイ</t>
    </rPh>
    <rPh sb="3" eb="5">
      <t>トショ</t>
    </rPh>
    <rPh sb="6" eb="7">
      <t>テ</t>
    </rPh>
    <rPh sb="7" eb="8">
      <t>ジャ</t>
    </rPh>
    <rPh sb="9" eb="11">
      <t>ヨウシキ</t>
    </rPh>
    <rPh sb="11" eb="12">
      <t>ダイ</t>
    </rPh>
    <rPh sb="14" eb="15">
      <t>ゴウ</t>
    </rPh>
    <phoneticPr fontId="3"/>
  </si>
  <si>
    <t>　設計図書とは、東京都土木工事標準仕様書１．１．２（Ｐ１）に定義されている</t>
    <rPh sb="1" eb="3">
      <t>セッケイ</t>
    </rPh>
    <rPh sb="3" eb="5">
      <t>トショ</t>
    </rPh>
    <rPh sb="8" eb="11">
      <t>トウキョウト</t>
    </rPh>
    <rPh sb="11" eb="13">
      <t>ドボク</t>
    </rPh>
    <rPh sb="13" eb="15">
      <t>コウジ</t>
    </rPh>
    <rPh sb="15" eb="17">
      <t>ヒョウジュン</t>
    </rPh>
    <rPh sb="17" eb="20">
      <t>シヨウショ</t>
    </rPh>
    <rPh sb="30" eb="32">
      <t>テイギ</t>
    </rPh>
    <phoneticPr fontId="3"/>
  </si>
  <si>
    <t>特記仕様書、図面及び標準仕様書をいう。</t>
    <rPh sb="0" eb="2">
      <t>トッキ</t>
    </rPh>
    <rPh sb="2" eb="5">
      <t>シヨウショ</t>
    </rPh>
    <rPh sb="6" eb="8">
      <t>ズメン</t>
    </rPh>
    <rPh sb="8" eb="9">
      <t>オヨ</t>
    </rPh>
    <rPh sb="10" eb="12">
      <t>ヒョウジュン</t>
    </rPh>
    <rPh sb="12" eb="15">
      <t>シヨウショ</t>
    </rPh>
    <phoneticPr fontId="3"/>
  </si>
  <si>
    <t>　東京都土木工事標準仕様書１．１．４（Ｐ４）に基づき、施工前及び施工途中</t>
    <rPh sb="1" eb="4">
      <t>トウキョウト</t>
    </rPh>
    <rPh sb="4" eb="6">
      <t>ドボク</t>
    </rPh>
    <rPh sb="6" eb="8">
      <t>コウジ</t>
    </rPh>
    <rPh sb="8" eb="10">
      <t>ヒョウジュン</t>
    </rPh>
    <rPh sb="10" eb="13">
      <t>シヨウショ</t>
    </rPh>
    <rPh sb="23" eb="24">
      <t>モト</t>
    </rPh>
    <rPh sb="27" eb="29">
      <t>セコウ</t>
    </rPh>
    <rPh sb="29" eb="30">
      <t>マエ</t>
    </rPh>
    <rPh sb="30" eb="31">
      <t>オヨ</t>
    </rPh>
    <phoneticPr fontId="3"/>
  </si>
  <si>
    <t>　諸法令の尊守（様式第６号）</t>
    <rPh sb="1" eb="2">
      <t>ショ</t>
    </rPh>
    <rPh sb="2" eb="4">
      <t>ホウレイ</t>
    </rPh>
    <rPh sb="5" eb="6">
      <t>ミコト</t>
    </rPh>
    <rPh sb="6" eb="7">
      <t>カミ</t>
    </rPh>
    <rPh sb="8" eb="10">
      <t>ヨウシキ</t>
    </rPh>
    <rPh sb="10" eb="11">
      <t>ダイ</t>
    </rPh>
    <rPh sb="12" eb="13">
      <t>ゴウ</t>
    </rPh>
    <phoneticPr fontId="3"/>
  </si>
  <si>
    <t>　東京都土木工事標準仕様書１．１．１７（Ｐ1３）に基づき、当該工事が諸法令</t>
    <rPh sb="1" eb="4">
      <t>トウキョウト</t>
    </rPh>
    <rPh sb="4" eb="6">
      <t>ドボク</t>
    </rPh>
    <rPh sb="6" eb="8">
      <t>コウジ</t>
    </rPh>
    <rPh sb="8" eb="10">
      <t>ヒョウジュン</t>
    </rPh>
    <rPh sb="10" eb="13">
      <t>シヨウショ</t>
    </rPh>
    <rPh sb="25" eb="26">
      <t>モト</t>
    </rPh>
    <rPh sb="29" eb="31">
      <t>トウガイ</t>
    </rPh>
    <rPh sb="31" eb="32">
      <t>コウ</t>
    </rPh>
    <phoneticPr fontId="3"/>
  </si>
  <si>
    <t>に照らし不適当であったり 、矛盾していることが判明した場合には、直ちに報</t>
    <rPh sb="4" eb="7">
      <t>フテキトウ</t>
    </rPh>
    <rPh sb="14" eb="16">
      <t>ムジュン</t>
    </rPh>
    <rPh sb="23" eb="25">
      <t>ハンメイ</t>
    </rPh>
    <phoneticPr fontId="3"/>
  </si>
  <si>
    <t>告すること。</t>
    <phoneticPr fontId="3"/>
  </si>
  <si>
    <t>　官公署等への手続き（様式第６号）</t>
    <rPh sb="1" eb="3">
      <t>カンコウ</t>
    </rPh>
    <rPh sb="3" eb="4">
      <t>ショ</t>
    </rPh>
    <rPh sb="4" eb="5">
      <t>トウ</t>
    </rPh>
    <rPh sb="7" eb="9">
      <t>テツヅ</t>
    </rPh>
    <rPh sb="11" eb="13">
      <t>ヨウシキ</t>
    </rPh>
    <rPh sb="13" eb="14">
      <t>ダイ</t>
    </rPh>
    <rPh sb="15" eb="16">
      <t>ゴウ</t>
    </rPh>
    <phoneticPr fontId="3"/>
  </si>
  <si>
    <t>　</t>
    <phoneticPr fontId="3"/>
  </si>
  <si>
    <t>関係官公署及びその他関係機関への届出等を実施する場合、また、国、都</t>
    <rPh sb="5" eb="6">
      <t>オヨ</t>
    </rPh>
    <rPh sb="9" eb="10">
      <t>タ</t>
    </rPh>
    <rPh sb="10" eb="12">
      <t>カンケイ</t>
    </rPh>
    <rPh sb="12" eb="14">
      <t>キカン</t>
    </rPh>
    <rPh sb="16" eb="17">
      <t>トド</t>
    </rPh>
    <rPh sb="17" eb="18">
      <t>デ</t>
    </rPh>
    <rPh sb="18" eb="19">
      <t>トウ</t>
    </rPh>
    <rPh sb="20" eb="22">
      <t>ジッシ</t>
    </rPh>
    <phoneticPr fontId="3"/>
  </si>
  <si>
    <t>その他関係公共団体及び地域住民等と工事の施工上必要な交渉を行う場合</t>
    <rPh sb="5" eb="7">
      <t>コウキョウ</t>
    </rPh>
    <rPh sb="7" eb="9">
      <t>ダンタイ</t>
    </rPh>
    <rPh sb="9" eb="10">
      <t>オヨ</t>
    </rPh>
    <rPh sb="11" eb="13">
      <t>チイキ</t>
    </rPh>
    <rPh sb="13" eb="15">
      <t>ジュウミン</t>
    </rPh>
    <rPh sb="15" eb="16">
      <t>トウ</t>
    </rPh>
    <rPh sb="17" eb="19">
      <t>コウジ</t>
    </rPh>
    <phoneticPr fontId="3"/>
  </si>
  <si>
    <t>には、その内容を事前に報告すること。</t>
    <rPh sb="5" eb="7">
      <t>ナイヨウ</t>
    </rPh>
    <rPh sb="8" eb="10">
      <t>ジゼン</t>
    </rPh>
    <rPh sb="11" eb="13">
      <t>ホウコク</t>
    </rPh>
    <phoneticPr fontId="3"/>
  </si>
  <si>
    <t>　なお 、交渉等の内容については 、文章により確認する等明確にしておくとと</t>
    <rPh sb="5" eb="7">
      <t>コウショウ</t>
    </rPh>
    <rPh sb="7" eb="8">
      <t>トウ</t>
    </rPh>
    <rPh sb="9" eb="11">
      <t>ナイヨウ</t>
    </rPh>
    <rPh sb="18" eb="20">
      <t>ブンショウ</t>
    </rPh>
    <rPh sb="23" eb="25">
      <t>カクニン</t>
    </rPh>
    <rPh sb="27" eb="28">
      <t>トウ</t>
    </rPh>
    <rPh sb="28" eb="30">
      <t>メイカク</t>
    </rPh>
    <phoneticPr fontId="3"/>
  </si>
  <si>
    <t>もに、状況を随時報告すること。</t>
    <rPh sb="3" eb="5">
      <t>ジョウキョウ</t>
    </rPh>
    <rPh sb="6" eb="8">
      <t>ズイジ</t>
    </rPh>
    <rPh sb="8" eb="10">
      <t>ホウコク</t>
    </rPh>
    <phoneticPr fontId="3"/>
  </si>
  <si>
    <t>　打合せ議事録（様式第１３号）</t>
    <rPh sb="1" eb="3">
      <t>ウチアワ</t>
    </rPh>
    <rPh sb="4" eb="7">
      <t>ギジロク</t>
    </rPh>
    <rPh sb="8" eb="10">
      <t>ヨウシキ</t>
    </rPh>
    <rPh sb="10" eb="11">
      <t>ダイ</t>
    </rPh>
    <rPh sb="13" eb="14">
      <t>ゴウ</t>
    </rPh>
    <phoneticPr fontId="3"/>
  </si>
  <si>
    <t>　工事期間中に受けた指示及び協議等について、その内容及び措置改善状</t>
    <rPh sb="1" eb="3">
      <t>コウジ</t>
    </rPh>
    <rPh sb="3" eb="5">
      <t>キカン</t>
    </rPh>
    <rPh sb="5" eb="6">
      <t>ナカ</t>
    </rPh>
    <rPh sb="7" eb="8">
      <t>ウ</t>
    </rPh>
    <rPh sb="10" eb="12">
      <t>シジ</t>
    </rPh>
    <rPh sb="12" eb="13">
      <t>オヨ</t>
    </rPh>
    <rPh sb="14" eb="16">
      <t>キョウギ</t>
    </rPh>
    <rPh sb="16" eb="17">
      <t>トウ</t>
    </rPh>
    <rPh sb="24" eb="26">
      <t>ナイヨウ</t>
    </rPh>
    <rPh sb="26" eb="27">
      <t>オヨ</t>
    </rPh>
    <rPh sb="28" eb="29">
      <t>ソ</t>
    </rPh>
    <phoneticPr fontId="3"/>
  </si>
  <si>
    <t>況を記録し、必要に応じて速やかに提出すること。</t>
    <rPh sb="2" eb="4">
      <t>キロク</t>
    </rPh>
    <rPh sb="6" eb="8">
      <t>ヒツヨウ</t>
    </rPh>
    <rPh sb="9" eb="10">
      <t>オウ</t>
    </rPh>
    <rPh sb="12" eb="13">
      <t>スミ</t>
    </rPh>
    <rPh sb="16" eb="18">
      <t>テイシュツ</t>
    </rPh>
    <phoneticPr fontId="3"/>
  </si>
  <si>
    <t>　工事測量報告書（様式第６号）</t>
    <rPh sb="1" eb="3">
      <t>コウジ</t>
    </rPh>
    <rPh sb="3" eb="5">
      <t>ソクリョウ</t>
    </rPh>
    <rPh sb="5" eb="7">
      <t>ホウコク</t>
    </rPh>
    <rPh sb="7" eb="8">
      <t>ショ</t>
    </rPh>
    <rPh sb="9" eb="11">
      <t>ヨウシキ</t>
    </rPh>
    <rPh sb="11" eb="12">
      <t>ダイ</t>
    </rPh>
    <rPh sb="13" eb="14">
      <t>ゴウ</t>
    </rPh>
    <phoneticPr fontId="3"/>
  </si>
  <si>
    <t>工事測量を実施し、測量結果を記録の報告書により提出すること。</t>
    <rPh sb="0" eb="2">
      <t>コウジ</t>
    </rPh>
    <rPh sb="2" eb="4">
      <t>ソクリョウ</t>
    </rPh>
    <rPh sb="5" eb="7">
      <t>ジッシ</t>
    </rPh>
    <rPh sb="9" eb="11">
      <t>ソクリョウ</t>
    </rPh>
    <rPh sb="11" eb="13">
      <t>ケッカ</t>
    </rPh>
    <rPh sb="14" eb="16">
      <t>キロク</t>
    </rPh>
    <rPh sb="17" eb="19">
      <t>ホウコク</t>
    </rPh>
    <rPh sb="19" eb="20">
      <t>ショ</t>
    </rPh>
    <phoneticPr fontId="3"/>
  </si>
  <si>
    <t>　事前調査報告書（様式第６号）</t>
    <rPh sb="1" eb="3">
      <t>ジゼン</t>
    </rPh>
    <rPh sb="3" eb="5">
      <t>チョウサ</t>
    </rPh>
    <rPh sb="5" eb="7">
      <t>ホウコク</t>
    </rPh>
    <rPh sb="7" eb="8">
      <t>ショ</t>
    </rPh>
    <rPh sb="9" eb="11">
      <t>ヨウシキ</t>
    </rPh>
    <rPh sb="11" eb="12">
      <t>ダイ</t>
    </rPh>
    <rPh sb="13" eb="14">
      <t>ゴウ</t>
    </rPh>
    <phoneticPr fontId="3"/>
  </si>
  <si>
    <t>　必要に応じ、家屋調査、埋設物調査等を事前に行い報告すること。</t>
    <rPh sb="1" eb="3">
      <t>ヒツヨウ</t>
    </rPh>
    <rPh sb="4" eb="5">
      <t>オウ</t>
    </rPh>
    <rPh sb="7" eb="9">
      <t>カオク</t>
    </rPh>
    <rPh sb="9" eb="11">
      <t>チョウサ</t>
    </rPh>
    <rPh sb="12" eb="14">
      <t>マイセツ</t>
    </rPh>
    <rPh sb="14" eb="15">
      <t>ブツ</t>
    </rPh>
    <rPh sb="15" eb="17">
      <t>チョウサ</t>
    </rPh>
    <rPh sb="17" eb="18">
      <t>トウ</t>
    </rPh>
    <rPh sb="19" eb="21">
      <t>ジゼン</t>
    </rPh>
    <rPh sb="22" eb="23">
      <t>オコナ</t>
    </rPh>
    <rPh sb="24" eb="26">
      <t>ホウコク</t>
    </rPh>
    <phoneticPr fontId="3"/>
  </si>
  <si>
    <t>　環境対策（様式第６号）</t>
    <rPh sb="1" eb="3">
      <t>カンキョウ</t>
    </rPh>
    <rPh sb="3" eb="5">
      <t>タイサク</t>
    </rPh>
    <rPh sb="6" eb="8">
      <t>ヨウシキ</t>
    </rPh>
    <rPh sb="8" eb="9">
      <t>ダイ</t>
    </rPh>
    <rPh sb="10" eb="11">
      <t>ゴウ</t>
    </rPh>
    <phoneticPr fontId="3"/>
  </si>
  <si>
    <t>　 東京都土木工事標準仕様書１．１．１５（Ｐ８）に基づき、環境への影響が予</t>
    <rPh sb="2" eb="5">
      <t>トウキョウト</t>
    </rPh>
    <rPh sb="5" eb="7">
      <t>ドボク</t>
    </rPh>
    <rPh sb="7" eb="9">
      <t>コウジ</t>
    </rPh>
    <rPh sb="9" eb="11">
      <t>ヒョウジュン</t>
    </rPh>
    <rPh sb="11" eb="14">
      <t>シヨウショ</t>
    </rPh>
    <rPh sb="25" eb="26">
      <t>モト</t>
    </rPh>
    <rPh sb="29" eb="31">
      <t>カンキョウ</t>
    </rPh>
    <phoneticPr fontId="3"/>
  </si>
  <si>
    <t>知され、又は、発生した場合は、直ちに報告すること。</t>
    <rPh sb="4" eb="5">
      <t>マタ</t>
    </rPh>
    <rPh sb="7" eb="9">
      <t>ハッセイ</t>
    </rPh>
    <rPh sb="11" eb="13">
      <t>バアイ</t>
    </rPh>
    <rPh sb="15" eb="16">
      <t>タダ</t>
    </rPh>
    <rPh sb="18" eb="20">
      <t>ホウコク</t>
    </rPh>
    <phoneticPr fontId="3"/>
  </si>
  <si>
    <t>　施工計画書（様式第１号）</t>
    <rPh sb="1" eb="3">
      <t>セコウ</t>
    </rPh>
    <rPh sb="3" eb="5">
      <t>ケイカク</t>
    </rPh>
    <rPh sb="5" eb="6">
      <t>ショ</t>
    </rPh>
    <rPh sb="7" eb="9">
      <t>ヨウシキ</t>
    </rPh>
    <rPh sb="9" eb="10">
      <t>ダイ</t>
    </rPh>
    <rPh sb="11" eb="12">
      <t>ゴウ</t>
    </rPh>
    <phoneticPr fontId="3"/>
  </si>
  <si>
    <t>１）</t>
    <phoneticPr fontId="3"/>
  </si>
  <si>
    <t>事目的物を完成するために必要な手順や工法等、次に挙げる事項について</t>
    <rPh sb="5" eb="7">
      <t>カンセイ</t>
    </rPh>
    <rPh sb="12" eb="14">
      <t>ヒツヨウ</t>
    </rPh>
    <rPh sb="15" eb="17">
      <t>テジュン</t>
    </rPh>
    <rPh sb="18" eb="20">
      <t>コウホウ</t>
    </rPh>
    <rPh sb="20" eb="21">
      <t>トウ</t>
    </rPh>
    <phoneticPr fontId="3"/>
  </si>
  <si>
    <t>記載した施工計画書を提出すること。</t>
    <rPh sb="0" eb="2">
      <t>キサイ</t>
    </rPh>
    <rPh sb="4" eb="6">
      <t>セコウ</t>
    </rPh>
    <rPh sb="6" eb="8">
      <t>ケイカク</t>
    </rPh>
    <rPh sb="8" eb="9">
      <t>ショ</t>
    </rPh>
    <rPh sb="10" eb="12">
      <t>テイシュツ</t>
    </rPh>
    <phoneticPr fontId="3"/>
  </si>
  <si>
    <t>ア</t>
    <phoneticPr fontId="3"/>
  </si>
  <si>
    <t>工事概要</t>
    <rPh sb="0" eb="2">
      <t>コウジ</t>
    </rPh>
    <rPh sb="2" eb="4">
      <t>ガイヨウ</t>
    </rPh>
    <phoneticPr fontId="3"/>
  </si>
  <si>
    <t>（１）</t>
    <phoneticPr fontId="3"/>
  </si>
  <si>
    <t>工事件名</t>
    <rPh sb="0" eb="2">
      <t>コウジ</t>
    </rPh>
    <rPh sb="2" eb="4">
      <t>ケンメイ</t>
    </rPh>
    <phoneticPr fontId="3"/>
  </si>
  <si>
    <t>○○○○○工事</t>
    <rPh sb="5" eb="7">
      <t>コウジ</t>
    </rPh>
    <phoneticPr fontId="3"/>
  </si>
  <si>
    <t>（２）</t>
    <phoneticPr fontId="3"/>
  </si>
  <si>
    <t>契約番号</t>
    <rPh sb="0" eb="2">
      <t>ケイヤク</t>
    </rPh>
    <rPh sb="2" eb="4">
      <t>バンゴウ</t>
    </rPh>
    <phoneticPr fontId="3"/>
  </si>
  <si>
    <t>第　　      　号</t>
    <rPh sb="0" eb="1">
      <t>ダイ</t>
    </rPh>
    <rPh sb="10" eb="11">
      <t>ゴウ</t>
    </rPh>
    <phoneticPr fontId="3"/>
  </si>
  <si>
    <t>（３）</t>
    <phoneticPr fontId="3"/>
  </si>
  <si>
    <t>工事場所</t>
    <rPh sb="0" eb="2">
      <t>コウジ</t>
    </rPh>
    <rPh sb="2" eb="4">
      <t>バショ</t>
    </rPh>
    <phoneticPr fontId="3"/>
  </si>
  <si>
    <t>立川市　　　　　町</t>
    <rPh sb="0" eb="2">
      <t>タチカワ</t>
    </rPh>
    <rPh sb="2" eb="3">
      <t>シ</t>
    </rPh>
    <rPh sb="8" eb="9">
      <t>マチ</t>
    </rPh>
    <phoneticPr fontId="3"/>
  </si>
  <si>
    <t>（４）</t>
  </si>
  <si>
    <t>工期</t>
    <rPh sb="0" eb="1">
      <t>コウ</t>
    </rPh>
    <rPh sb="1" eb="2">
      <t>キ</t>
    </rPh>
    <phoneticPr fontId="3"/>
  </si>
  <si>
    <t>（５）</t>
  </si>
  <si>
    <t>工事内容</t>
    <rPh sb="0" eb="2">
      <t>コウジ</t>
    </rPh>
    <rPh sb="2" eb="4">
      <t>ナイヨウ</t>
    </rPh>
    <phoneticPr fontId="3"/>
  </si>
  <si>
    <t>工事の規模、延長、特殊工作物等</t>
    <rPh sb="0" eb="2">
      <t>コウジ</t>
    </rPh>
    <rPh sb="3" eb="5">
      <t>キボ</t>
    </rPh>
    <rPh sb="6" eb="8">
      <t>エンチョウ</t>
    </rPh>
    <rPh sb="9" eb="11">
      <t>トクシュ</t>
    </rPh>
    <rPh sb="11" eb="14">
      <t>コウサクブツ</t>
    </rPh>
    <rPh sb="14" eb="15">
      <t>トウ</t>
    </rPh>
    <phoneticPr fontId="3"/>
  </si>
  <si>
    <t>（６）</t>
  </si>
  <si>
    <t>その他</t>
    <rPh sb="2" eb="3">
      <t>タ</t>
    </rPh>
    <phoneticPr fontId="3"/>
  </si>
  <si>
    <t>発注者、受注者、契約金額</t>
    <rPh sb="0" eb="3">
      <t>ハッチュウシャ</t>
    </rPh>
    <rPh sb="4" eb="6">
      <t>ジュチュウ</t>
    </rPh>
    <rPh sb="6" eb="7">
      <t>シャ</t>
    </rPh>
    <rPh sb="8" eb="10">
      <t>ケイヤク</t>
    </rPh>
    <rPh sb="10" eb="12">
      <t>キンガク</t>
    </rPh>
    <phoneticPr fontId="3"/>
  </si>
  <si>
    <t>イ</t>
    <phoneticPr fontId="3"/>
  </si>
  <si>
    <t>　工程表は、施工口数、ブロック割りを表示し、各工程が把握できる工</t>
    <rPh sb="1" eb="3">
      <t>コウテイ</t>
    </rPh>
    <rPh sb="3" eb="4">
      <t>ヒョウ</t>
    </rPh>
    <rPh sb="6" eb="8">
      <t>セコウ</t>
    </rPh>
    <rPh sb="8" eb="9">
      <t>クチ</t>
    </rPh>
    <rPh sb="9" eb="10">
      <t>スウ</t>
    </rPh>
    <rPh sb="15" eb="16">
      <t>ワリ</t>
    </rPh>
    <rPh sb="18" eb="20">
      <t>ヒョウジ</t>
    </rPh>
    <rPh sb="22" eb="23">
      <t>カク</t>
    </rPh>
    <rPh sb="23" eb="25">
      <t>コウテイ</t>
    </rPh>
    <rPh sb="26" eb="28">
      <t>ハアク</t>
    </rPh>
    <phoneticPr fontId="3"/>
  </si>
  <si>
    <t>　　</t>
    <phoneticPr fontId="3"/>
  </si>
  <si>
    <t>程表を作成すること。</t>
    <phoneticPr fontId="3"/>
  </si>
  <si>
    <t>ウ</t>
    <phoneticPr fontId="3"/>
  </si>
  <si>
    <t>現場組織表</t>
    <rPh sb="0" eb="2">
      <t>ゲンバ</t>
    </rPh>
    <rPh sb="2" eb="4">
      <t>ソシキ</t>
    </rPh>
    <rPh sb="4" eb="5">
      <t>ヒョウ</t>
    </rPh>
    <phoneticPr fontId="3"/>
  </si>
  <si>
    <t>職務分担表</t>
    <rPh sb="0" eb="2">
      <t>ショクム</t>
    </rPh>
    <rPh sb="2" eb="4">
      <t>ブンタン</t>
    </rPh>
    <rPh sb="4" eb="5">
      <t>ヒョウ</t>
    </rPh>
    <phoneticPr fontId="3"/>
  </si>
  <si>
    <t>現場代理人、主任技術者、監理技術者</t>
    <rPh sb="0" eb="2">
      <t>ゲンバ</t>
    </rPh>
    <rPh sb="2" eb="5">
      <t>ダイリニン</t>
    </rPh>
    <rPh sb="6" eb="8">
      <t>シュニン</t>
    </rPh>
    <rPh sb="8" eb="11">
      <t>ギジュツシャ</t>
    </rPh>
    <rPh sb="12" eb="14">
      <t>カンリ</t>
    </rPh>
    <rPh sb="14" eb="17">
      <t>ギジュツシャ</t>
    </rPh>
    <phoneticPr fontId="3"/>
  </si>
  <si>
    <t>作業主任、廃棄物管理責任者等</t>
    <rPh sb="0" eb="2">
      <t>サギョウ</t>
    </rPh>
    <rPh sb="2" eb="4">
      <t>シュニン</t>
    </rPh>
    <rPh sb="5" eb="8">
      <t>ハイキブツ</t>
    </rPh>
    <rPh sb="8" eb="10">
      <t>カンリ</t>
    </rPh>
    <rPh sb="10" eb="12">
      <t>セキニン</t>
    </rPh>
    <rPh sb="12" eb="13">
      <t>シャ</t>
    </rPh>
    <rPh sb="13" eb="14">
      <t>トウ</t>
    </rPh>
    <phoneticPr fontId="3"/>
  </si>
  <si>
    <t>エ</t>
    <phoneticPr fontId="3"/>
  </si>
  <si>
    <t>安全管理</t>
    <rPh sb="0" eb="2">
      <t>アンゼン</t>
    </rPh>
    <rPh sb="2" eb="4">
      <t>カンリ</t>
    </rPh>
    <phoneticPr fontId="3"/>
  </si>
  <si>
    <t>策の計画を立てること。</t>
    <rPh sb="5" eb="6">
      <t>タ</t>
    </rPh>
    <phoneticPr fontId="3"/>
  </si>
  <si>
    <t>オ</t>
    <phoneticPr fontId="3"/>
  </si>
  <si>
    <t>主要機械使用計画</t>
    <rPh sb="0" eb="2">
      <t>シュヨウ</t>
    </rPh>
    <rPh sb="2" eb="4">
      <t>キカイ</t>
    </rPh>
    <rPh sb="4" eb="6">
      <t>シヨウ</t>
    </rPh>
    <rPh sb="6" eb="8">
      <t>ケイカク</t>
    </rPh>
    <phoneticPr fontId="3"/>
  </si>
  <si>
    <t>　主要機械の使用計画を立てること。なお、機械の指定がある場合はそ</t>
    <rPh sb="1" eb="3">
      <t>シュヨウ</t>
    </rPh>
    <rPh sb="3" eb="5">
      <t>キカイ</t>
    </rPh>
    <rPh sb="6" eb="8">
      <t>シヨウ</t>
    </rPh>
    <rPh sb="8" eb="10">
      <t>ケイカク</t>
    </rPh>
    <rPh sb="11" eb="12">
      <t>タ</t>
    </rPh>
    <rPh sb="20" eb="22">
      <t>キカイ</t>
    </rPh>
    <rPh sb="23" eb="25">
      <t>シテイ</t>
    </rPh>
    <phoneticPr fontId="3"/>
  </si>
  <si>
    <t>の旨を記載すること。</t>
    <phoneticPr fontId="3"/>
  </si>
  <si>
    <t>カ</t>
    <phoneticPr fontId="3"/>
  </si>
  <si>
    <t>主要資材使用計画</t>
    <rPh sb="0" eb="2">
      <t>シュヨウ</t>
    </rPh>
    <rPh sb="2" eb="4">
      <t>シザイ</t>
    </rPh>
    <rPh sb="4" eb="6">
      <t>シヨウ</t>
    </rPh>
    <rPh sb="6" eb="8">
      <t>ケイカク</t>
    </rPh>
    <phoneticPr fontId="3"/>
  </si>
  <si>
    <t>　主要資材は、各資材ごとに図表化すること。</t>
    <rPh sb="1" eb="3">
      <t>シュヨウ</t>
    </rPh>
    <rPh sb="3" eb="5">
      <t>シザイ</t>
    </rPh>
    <rPh sb="7" eb="8">
      <t>カク</t>
    </rPh>
    <rPh sb="8" eb="10">
      <t>シザイ</t>
    </rPh>
    <rPh sb="13" eb="16">
      <t>ズヒョウカ</t>
    </rPh>
    <phoneticPr fontId="3"/>
  </si>
  <si>
    <t>キ</t>
    <phoneticPr fontId="3"/>
  </si>
  <si>
    <t>施工方法</t>
    <rPh sb="0" eb="2">
      <t>セコウ</t>
    </rPh>
    <rPh sb="2" eb="4">
      <t>ホウホウ</t>
    </rPh>
    <phoneticPr fontId="3"/>
  </si>
  <si>
    <t>　施工口数及び施工順序は、平面図等に施工口数を数ブロックに分割</t>
    <phoneticPr fontId="3"/>
  </si>
  <si>
    <t xml:space="preserve">　　  </t>
    <phoneticPr fontId="3"/>
  </si>
  <si>
    <t>し、各ブロックごとに色分けして、着手、完成の予定月日を記入するこ</t>
    <phoneticPr fontId="3"/>
  </si>
  <si>
    <t>と。</t>
    <phoneticPr fontId="3"/>
  </si>
  <si>
    <t>　施工口数は、警察の許可（協議）条件及び地元住民の要望等、これ</t>
    <phoneticPr fontId="3"/>
  </si>
  <si>
    <t xml:space="preserve">　　   </t>
    <phoneticPr fontId="3"/>
  </si>
  <si>
    <t>らを整理し、路線ごとに色分けして記入すること。</t>
    <phoneticPr fontId="3"/>
  </si>
  <si>
    <t>　仮設備の配置図及びその能力を十分に把握し、必要に応じて構造</t>
    <phoneticPr fontId="3"/>
  </si>
  <si>
    <t>計算等を行い仮設備計画を立てること。</t>
    <phoneticPr fontId="3"/>
  </si>
  <si>
    <t>　東京都土木工事標準仕様書１．１．５（Ｐ４)に基づき工事用地等の使</t>
    <rPh sb="1" eb="4">
      <t>トウキョウト</t>
    </rPh>
    <phoneticPr fontId="3"/>
  </si>
  <si>
    <t>用計画を立てること。</t>
    <phoneticPr fontId="3"/>
  </si>
  <si>
    <t>ク</t>
    <phoneticPr fontId="3"/>
  </si>
  <si>
    <t>施工管理計画</t>
    <rPh sb="0" eb="2">
      <t>セコウ</t>
    </rPh>
    <rPh sb="2" eb="4">
      <t>カンリ</t>
    </rPh>
    <rPh sb="4" eb="6">
      <t>ケイカク</t>
    </rPh>
    <phoneticPr fontId="3"/>
  </si>
  <si>
    <t>　工事目的の工程管理と出来形管理及び品質管理について十分な管</t>
    <rPh sb="1" eb="3">
      <t>コウジ</t>
    </rPh>
    <rPh sb="3" eb="5">
      <t>モクテキ</t>
    </rPh>
    <rPh sb="6" eb="8">
      <t>コウテイ</t>
    </rPh>
    <rPh sb="8" eb="10">
      <t>カンリ</t>
    </rPh>
    <rPh sb="11" eb="13">
      <t>シュッタイ</t>
    </rPh>
    <rPh sb="13" eb="14">
      <t>ケイ</t>
    </rPh>
    <rPh sb="14" eb="16">
      <t>カンリ</t>
    </rPh>
    <rPh sb="16" eb="17">
      <t>オヨ</t>
    </rPh>
    <rPh sb="18" eb="20">
      <t>ヒンシツ</t>
    </rPh>
    <rPh sb="20" eb="22">
      <t>カンリ</t>
    </rPh>
    <rPh sb="26" eb="28">
      <t>ジュウブン</t>
    </rPh>
    <phoneticPr fontId="3"/>
  </si>
  <si>
    <t>理計画を立てること。</t>
    <rPh sb="0" eb="1">
      <t>リ</t>
    </rPh>
    <rPh sb="1" eb="3">
      <t>ケイカク</t>
    </rPh>
    <rPh sb="4" eb="5">
      <t>タ</t>
    </rPh>
    <phoneticPr fontId="3"/>
  </si>
  <si>
    <t>ケ</t>
    <phoneticPr fontId="3"/>
  </si>
  <si>
    <t>緊急時の体制及び対応</t>
    <rPh sb="0" eb="3">
      <t>キンキュウジ</t>
    </rPh>
    <rPh sb="4" eb="6">
      <t>タイセイ</t>
    </rPh>
    <rPh sb="6" eb="7">
      <t>オヨ</t>
    </rPh>
    <rPh sb="8" eb="10">
      <t>タイオウ</t>
    </rPh>
    <phoneticPr fontId="3"/>
  </si>
  <si>
    <t>　緊急時の連絡体制をあらかじめ定めておき図表化すること。</t>
    <rPh sb="1" eb="4">
      <t>キンキュウジ</t>
    </rPh>
    <rPh sb="5" eb="7">
      <t>レンラク</t>
    </rPh>
    <rPh sb="7" eb="9">
      <t>タイセイ</t>
    </rPh>
    <rPh sb="15" eb="16">
      <t>サダ</t>
    </rPh>
    <rPh sb="20" eb="23">
      <t>ズヒョウカ</t>
    </rPh>
    <phoneticPr fontId="3"/>
  </si>
  <si>
    <t>　連絡先は、発注者側及び受注者の関係部署、官公署等の体制も明</t>
    <rPh sb="1" eb="3">
      <t>レンラク</t>
    </rPh>
    <rPh sb="3" eb="4">
      <t>サキ</t>
    </rPh>
    <rPh sb="6" eb="9">
      <t>ハッチュウシャ</t>
    </rPh>
    <rPh sb="9" eb="10">
      <t>カワ</t>
    </rPh>
    <rPh sb="10" eb="11">
      <t>オヨ</t>
    </rPh>
    <rPh sb="12" eb="14">
      <t>ジュチュウ</t>
    </rPh>
    <rPh sb="14" eb="15">
      <t>シャ</t>
    </rPh>
    <rPh sb="16" eb="18">
      <t>カンケイ</t>
    </rPh>
    <rPh sb="18" eb="20">
      <t>ブショ</t>
    </rPh>
    <rPh sb="21" eb="23">
      <t>カンコウ</t>
    </rPh>
    <rPh sb="23" eb="24">
      <t>ショ</t>
    </rPh>
    <rPh sb="24" eb="25">
      <t>トウ</t>
    </rPh>
    <rPh sb="26" eb="28">
      <t>タイセイ</t>
    </rPh>
    <phoneticPr fontId="3"/>
  </si>
  <si>
    <t>確にすること。</t>
    <phoneticPr fontId="3"/>
  </si>
  <si>
    <t>コ</t>
    <phoneticPr fontId="3"/>
  </si>
  <si>
    <t>交通及び保安上の措置</t>
    <rPh sb="0" eb="2">
      <t>コウツウ</t>
    </rPh>
    <rPh sb="2" eb="3">
      <t>オヨ</t>
    </rPh>
    <rPh sb="4" eb="6">
      <t>ホアン</t>
    </rPh>
    <rPh sb="6" eb="7">
      <t>ジョウ</t>
    </rPh>
    <rPh sb="8" eb="10">
      <t>ソチ</t>
    </rPh>
    <phoneticPr fontId="3"/>
  </si>
  <si>
    <t>　交通規制の内容、保安施設及び交通整理員、配置計画、迂回路の</t>
    <rPh sb="1" eb="3">
      <t>コウツウ</t>
    </rPh>
    <rPh sb="3" eb="5">
      <t>キセイ</t>
    </rPh>
    <rPh sb="6" eb="8">
      <t>ナイヨウ</t>
    </rPh>
    <rPh sb="9" eb="11">
      <t>ホアン</t>
    </rPh>
    <rPh sb="11" eb="13">
      <t>シセツ</t>
    </rPh>
    <rPh sb="13" eb="14">
      <t>オヨ</t>
    </rPh>
    <rPh sb="15" eb="17">
      <t>コウツウ</t>
    </rPh>
    <rPh sb="17" eb="19">
      <t>セイリ</t>
    </rPh>
    <rPh sb="19" eb="20">
      <t>イン</t>
    </rPh>
    <rPh sb="21" eb="23">
      <t>ハイチ</t>
    </rPh>
    <rPh sb="23" eb="25">
      <t>ケイカク</t>
    </rPh>
    <rPh sb="26" eb="27">
      <t>ウ</t>
    </rPh>
    <phoneticPr fontId="3"/>
  </si>
  <si>
    <t>設定、標識等を記入し図表化すること。</t>
    <rPh sb="3" eb="5">
      <t>ヒョウシキ</t>
    </rPh>
    <rPh sb="5" eb="6">
      <t>トウ</t>
    </rPh>
    <rPh sb="7" eb="9">
      <t>キニュウ</t>
    </rPh>
    <rPh sb="10" eb="13">
      <t>ズヒョウカ</t>
    </rPh>
    <phoneticPr fontId="3"/>
  </si>
  <si>
    <t>サ</t>
    <phoneticPr fontId="3"/>
  </si>
  <si>
    <t>　騒音、振動の防止及び生活環境の保全の計画を立てるとともに、リサ</t>
    <rPh sb="1" eb="3">
      <t>ソウオン</t>
    </rPh>
    <rPh sb="4" eb="6">
      <t>シンドウ</t>
    </rPh>
    <rPh sb="7" eb="9">
      <t>ボウシ</t>
    </rPh>
    <rPh sb="9" eb="10">
      <t>オヨ</t>
    </rPh>
    <rPh sb="11" eb="13">
      <t>セイカツ</t>
    </rPh>
    <rPh sb="13" eb="15">
      <t>カンキョウ</t>
    </rPh>
    <rPh sb="16" eb="18">
      <t>ホゼン</t>
    </rPh>
    <rPh sb="19" eb="21">
      <t>ケイカク</t>
    </rPh>
    <phoneticPr fontId="3"/>
  </si>
  <si>
    <t>イクル計画として現場での分別について記載すること。</t>
    <rPh sb="3" eb="5">
      <t>ケイカク</t>
    </rPh>
    <phoneticPr fontId="3"/>
  </si>
  <si>
    <t>　現場での分別は、建設副産物はもとより一般廃棄物や材料の梱包材、</t>
    <rPh sb="1" eb="3">
      <t>ゲンバ</t>
    </rPh>
    <rPh sb="5" eb="7">
      <t>ブンベツ</t>
    </rPh>
    <rPh sb="9" eb="11">
      <t>ケンセツ</t>
    </rPh>
    <rPh sb="11" eb="14">
      <t>フクサンブツ</t>
    </rPh>
    <rPh sb="19" eb="21">
      <t>イッパン</t>
    </rPh>
    <rPh sb="21" eb="24">
      <t>ハイキブツ</t>
    </rPh>
    <rPh sb="25" eb="27">
      <t>ザイリョウ</t>
    </rPh>
    <phoneticPr fontId="3"/>
  </si>
  <si>
    <t>切れ端、金属類等を含めた分別収集方法を記載する。</t>
    <rPh sb="19" eb="21">
      <t>キサイ</t>
    </rPh>
    <phoneticPr fontId="3"/>
  </si>
  <si>
    <t>シ</t>
    <phoneticPr fontId="3"/>
  </si>
  <si>
    <t>現場作業環境の整備</t>
    <rPh sb="0" eb="2">
      <t>ゲンバ</t>
    </rPh>
    <rPh sb="2" eb="4">
      <t>サギョウ</t>
    </rPh>
    <rPh sb="4" eb="6">
      <t>カンキョウ</t>
    </rPh>
    <rPh sb="7" eb="9">
      <t>セイビ</t>
    </rPh>
    <phoneticPr fontId="3"/>
  </si>
  <si>
    <t>　関係法令の定めるところにより、安全管理に必要な措置を講じ、労働</t>
    <rPh sb="1" eb="3">
      <t>カンケイ</t>
    </rPh>
    <rPh sb="3" eb="5">
      <t>ホウレイ</t>
    </rPh>
    <rPh sb="6" eb="7">
      <t>サダ</t>
    </rPh>
    <rPh sb="16" eb="18">
      <t>アンゼン</t>
    </rPh>
    <rPh sb="18" eb="20">
      <t>カンリ</t>
    </rPh>
    <rPh sb="21" eb="23">
      <t>ヒツヨウ</t>
    </rPh>
    <rPh sb="24" eb="26">
      <t>ソチ</t>
    </rPh>
    <rPh sb="27" eb="28">
      <t>コウ</t>
    </rPh>
    <phoneticPr fontId="3"/>
  </si>
  <si>
    <t>災害発生の防止に努めること。</t>
    <rPh sb="0" eb="2">
      <t>サイガイ</t>
    </rPh>
    <rPh sb="2" eb="4">
      <t>ハッセイ</t>
    </rPh>
    <rPh sb="5" eb="7">
      <t>ボウシ</t>
    </rPh>
    <rPh sb="8" eb="9">
      <t>ツト</t>
    </rPh>
    <phoneticPr fontId="3"/>
  </si>
  <si>
    <t>ス</t>
    <phoneticPr fontId="3"/>
  </si>
  <si>
    <t>再生資源の利用の促進と建設副産物の適正処理方法</t>
    <rPh sb="0" eb="2">
      <t>サイセイ</t>
    </rPh>
    <rPh sb="2" eb="4">
      <t>シゲン</t>
    </rPh>
    <rPh sb="5" eb="7">
      <t>リヨウ</t>
    </rPh>
    <rPh sb="8" eb="10">
      <t>ソクシン</t>
    </rPh>
    <rPh sb="11" eb="13">
      <t>ケンセツ</t>
    </rPh>
    <rPh sb="13" eb="16">
      <t>フクサンブツ</t>
    </rPh>
    <rPh sb="17" eb="19">
      <t>テキセイ</t>
    </rPh>
    <rPh sb="19" eb="21">
      <t>ショリ</t>
    </rPh>
    <rPh sb="21" eb="23">
      <t>ホウホウ</t>
    </rPh>
    <phoneticPr fontId="3"/>
  </si>
  <si>
    <t>※建設発生土を１００㎥以上搬出する場合。</t>
    <rPh sb="1" eb="3">
      <t>ケンセツ</t>
    </rPh>
    <rPh sb="3" eb="5">
      <t>ハッセイ</t>
    </rPh>
    <rPh sb="5" eb="6">
      <t>ド</t>
    </rPh>
    <rPh sb="11" eb="13">
      <t>イジョウ</t>
    </rPh>
    <rPh sb="13" eb="15">
      <t>ハンシュツ</t>
    </rPh>
    <rPh sb="17" eb="19">
      <t>バアイ</t>
    </rPh>
    <phoneticPr fontId="3"/>
  </si>
  <si>
    <t>（４）</t>
    <phoneticPr fontId="3"/>
  </si>
  <si>
    <t>（５）</t>
    <phoneticPr fontId="3"/>
  </si>
  <si>
    <t>（６）</t>
    <phoneticPr fontId="3"/>
  </si>
  <si>
    <t>（７）</t>
    <phoneticPr fontId="3"/>
  </si>
  <si>
    <t>セ</t>
    <phoneticPr fontId="3"/>
  </si>
  <si>
    <t>過積載防止計画</t>
    <rPh sb="0" eb="3">
      <t>カセキサイ</t>
    </rPh>
    <rPh sb="3" eb="5">
      <t>ボウシ</t>
    </rPh>
    <rPh sb="5" eb="7">
      <t>ケイカク</t>
    </rPh>
    <phoneticPr fontId="3"/>
  </si>
  <si>
    <t>　過積載防止対策として積載量の管理・点検方法、積載量監視責任者、</t>
    <rPh sb="1" eb="4">
      <t>カセキサイ</t>
    </rPh>
    <rPh sb="4" eb="6">
      <t>ボウシ</t>
    </rPh>
    <rPh sb="6" eb="8">
      <t>タイサク</t>
    </rPh>
    <rPh sb="11" eb="14">
      <t>セキサイリョウ</t>
    </rPh>
    <rPh sb="15" eb="17">
      <t>カンリ</t>
    </rPh>
    <rPh sb="18" eb="20">
      <t>テンケン</t>
    </rPh>
    <rPh sb="20" eb="22">
      <t>ホウホウ</t>
    </rPh>
    <rPh sb="23" eb="26">
      <t>セキサイリョウ</t>
    </rPh>
    <rPh sb="26" eb="28">
      <t>カンシ</t>
    </rPh>
    <rPh sb="28" eb="29">
      <t>セキ</t>
    </rPh>
    <phoneticPr fontId="3"/>
  </si>
  <si>
    <t>工事関係者への過積載防止への周知・啓発活動その他必要な事項を</t>
    <rPh sb="7" eb="10">
      <t>カセキサイ</t>
    </rPh>
    <rPh sb="10" eb="12">
      <t>ボウシ</t>
    </rPh>
    <rPh sb="14" eb="16">
      <t>シュウチ</t>
    </rPh>
    <rPh sb="17" eb="19">
      <t>ケイハツ</t>
    </rPh>
    <rPh sb="19" eb="21">
      <t>カツドウ</t>
    </rPh>
    <phoneticPr fontId="3"/>
  </si>
  <si>
    <t>記載すること。</t>
    <phoneticPr fontId="3"/>
  </si>
  <si>
    <t>ソ</t>
    <phoneticPr fontId="3"/>
  </si>
  <si>
    <t>２）</t>
    <phoneticPr fontId="3"/>
  </si>
  <si>
    <t>　 施工計画書の内容に変更が生じた場合には、その都度当該工事に着手す</t>
    <rPh sb="2" eb="4">
      <t>セコウ</t>
    </rPh>
    <rPh sb="4" eb="6">
      <t>ケイカク</t>
    </rPh>
    <rPh sb="6" eb="7">
      <t>ショ</t>
    </rPh>
    <rPh sb="8" eb="10">
      <t>ナイヨウ</t>
    </rPh>
    <rPh sb="11" eb="13">
      <t>ヘンコウ</t>
    </rPh>
    <rPh sb="14" eb="15">
      <t>ショウ</t>
    </rPh>
    <rPh sb="17" eb="19">
      <t>バアイ</t>
    </rPh>
    <rPh sb="24" eb="26">
      <t>ツド</t>
    </rPh>
    <rPh sb="26" eb="28">
      <t>トウガイ</t>
    </rPh>
    <rPh sb="28" eb="30">
      <t>コウジ</t>
    </rPh>
    <phoneticPr fontId="3"/>
  </si>
  <si>
    <t>る前に変更に関する事項について 、 変更計画書を提出すること。</t>
    <rPh sb="1" eb="2">
      <t>マエ</t>
    </rPh>
    <rPh sb="3" eb="5">
      <t>ヘンコウ</t>
    </rPh>
    <rPh sb="6" eb="7">
      <t>カン</t>
    </rPh>
    <rPh sb="9" eb="11">
      <t>ジコウ</t>
    </rPh>
    <rPh sb="18" eb="20">
      <t>ヘンコウ</t>
    </rPh>
    <rPh sb="20" eb="22">
      <t>ケイカク</t>
    </rPh>
    <rPh sb="22" eb="23">
      <t>ショ</t>
    </rPh>
    <rPh sb="24" eb="26">
      <t>テイシュツ</t>
    </rPh>
    <phoneticPr fontId="3"/>
  </si>
  <si>
    <t>３）</t>
    <phoneticPr fontId="3"/>
  </si>
  <si>
    <t>　 監督員が特に指示した事項については、さらに詳細な施工計画書を提出す</t>
    <rPh sb="2" eb="5">
      <t>カントクイン</t>
    </rPh>
    <rPh sb="6" eb="7">
      <t>トク</t>
    </rPh>
    <rPh sb="8" eb="10">
      <t>シジ</t>
    </rPh>
    <rPh sb="12" eb="14">
      <t>ジコウ</t>
    </rPh>
    <rPh sb="23" eb="25">
      <t>ショウサイ</t>
    </rPh>
    <rPh sb="26" eb="28">
      <t>セコウ</t>
    </rPh>
    <rPh sb="28" eb="30">
      <t>ケイカク</t>
    </rPh>
    <rPh sb="30" eb="31">
      <t>ショ</t>
    </rPh>
    <phoneticPr fontId="3"/>
  </si>
  <si>
    <t>ること。</t>
    <phoneticPr fontId="3"/>
  </si>
  <si>
    <t>　緊急時対策計画書（様式第１号）</t>
    <rPh sb="1" eb="3">
      <t>キンキュウ</t>
    </rPh>
    <rPh sb="3" eb="4">
      <t>ジ</t>
    </rPh>
    <rPh sb="4" eb="6">
      <t>タイサク</t>
    </rPh>
    <rPh sb="6" eb="8">
      <t>ケイカク</t>
    </rPh>
    <rPh sb="8" eb="9">
      <t>ショ</t>
    </rPh>
    <rPh sb="10" eb="12">
      <t>ヨウシキ</t>
    </rPh>
    <rPh sb="12" eb="13">
      <t>ダイ</t>
    </rPh>
    <rPh sb="14" eb="15">
      <t>ゴウ</t>
    </rPh>
    <phoneticPr fontId="3"/>
  </si>
  <si>
    <t>令に伴う対応を講じ 、 次に挙げる事項について記載した緊急時対策計画書</t>
    <rPh sb="2" eb="3">
      <t>トモナ</t>
    </rPh>
    <rPh sb="4" eb="6">
      <t>タイオウ</t>
    </rPh>
    <rPh sb="7" eb="8">
      <t>コウ</t>
    </rPh>
    <rPh sb="12" eb="13">
      <t>ツギ</t>
    </rPh>
    <rPh sb="14" eb="15">
      <t>ア</t>
    </rPh>
    <rPh sb="17" eb="19">
      <t>ジコウ</t>
    </rPh>
    <rPh sb="23" eb="25">
      <t>キサイ</t>
    </rPh>
    <phoneticPr fontId="3"/>
  </si>
  <si>
    <t>を提出すること。</t>
    <rPh sb="1" eb="3">
      <t>テイシュツ</t>
    </rPh>
    <phoneticPr fontId="3"/>
  </si>
  <si>
    <t>工事箇所及び資機材の点検、整理整頓</t>
    <rPh sb="0" eb="2">
      <t>コウジ</t>
    </rPh>
    <rPh sb="2" eb="4">
      <t>カショ</t>
    </rPh>
    <rPh sb="4" eb="5">
      <t>オヨ</t>
    </rPh>
    <rPh sb="6" eb="9">
      <t>シキザイ</t>
    </rPh>
    <rPh sb="10" eb="12">
      <t>テンケン</t>
    </rPh>
    <rPh sb="13" eb="15">
      <t>セイリ</t>
    </rPh>
    <rPh sb="15" eb="17">
      <t>セイトン</t>
    </rPh>
    <phoneticPr fontId="3"/>
  </si>
  <si>
    <t>公衆対策、歩行者の安全</t>
    <rPh sb="0" eb="2">
      <t>コウシュウ</t>
    </rPh>
    <rPh sb="2" eb="4">
      <t>タイサク</t>
    </rPh>
    <rPh sb="5" eb="8">
      <t>ホコウシャ</t>
    </rPh>
    <rPh sb="9" eb="11">
      <t>アンゼン</t>
    </rPh>
    <phoneticPr fontId="3"/>
  </si>
  <si>
    <t>危険物の処理</t>
    <rPh sb="0" eb="3">
      <t>キケンブツ</t>
    </rPh>
    <rPh sb="4" eb="6">
      <t>ショリ</t>
    </rPh>
    <phoneticPr fontId="3"/>
  </si>
  <si>
    <t>開口部の応急対策</t>
    <rPh sb="0" eb="3">
      <t>カイコウブ</t>
    </rPh>
    <rPh sb="4" eb="6">
      <t>オウキュウ</t>
    </rPh>
    <rPh sb="6" eb="8">
      <t>タイサク</t>
    </rPh>
    <phoneticPr fontId="3"/>
  </si>
  <si>
    <t>緊急時連絡体制</t>
    <rPh sb="0" eb="2">
      <t>キンキュウ</t>
    </rPh>
    <rPh sb="2" eb="3">
      <t>ジ</t>
    </rPh>
    <rPh sb="3" eb="5">
      <t>レンラク</t>
    </rPh>
    <rPh sb="5" eb="7">
      <t>タイセイ</t>
    </rPh>
    <phoneticPr fontId="3"/>
  </si>
  <si>
    <t>※簡易な工事においては、監督員の承諾を得て提出を省略できる。</t>
    <rPh sb="1" eb="3">
      <t>カンイ</t>
    </rPh>
    <rPh sb="4" eb="6">
      <t>コウジ</t>
    </rPh>
    <rPh sb="12" eb="15">
      <t>カントクイン</t>
    </rPh>
    <rPh sb="16" eb="18">
      <t>ショウダク</t>
    </rPh>
    <rPh sb="19" eb="20">
      <t>エ</t>
    </rPh>
    <rPh sb="21" eb="23">
      <t>テイシュツ</t>
    </rPh>
    <rPh sb="24" eb="26">
      <t>ショウリャク</t>
    </rPh>
    <phoneticPr fontId="3"/>
  </si>
  <si>
    <t>　工事記録写真撮影計画承諾申請書（様式第２号）</t>
    <rPh sb="1" eb="3">
      <t>コウジ</t>
    </rPh>
    <rPh sb="3" eb="5">
      <t>キロク</t>
    </rPh>
    <rPh sb="5" eb="7">
      <t>シャシン</t>
    </rPh>
    <rPh sb="7" eb="9">
      <t>サツエイ</t>
    </rPh>
    <rPh sb="9" eb="11">
      <t>ケイカク</t>
    </rPh>
    <rPh sb="11" eb="13">
      <t>ショウダク</t>
    </rPh>
    <rPh sb="13" eb="15">
      <t>シンセイ</t>
    </rPh>
    <rPh sb="15" eb="16">
      <t>ショ</t>
    </rPh>
    <rPh sb="17" eb="19">
      <t>ヨウシキ</t>
    </rPh>
    <rPh sb="19" eb="20">
      <t>ダイ</t>
    </rPh>
    <rPh sb="21" eb="22">
      <t>ゴウ</t>
    </rPh>
    <phoneticPr fontId="3"/>
  </si>
  <si>
    <t>　工事記録写真撮影基準（東京都建設局）および東京都建設リサイクルガイド</t>
    <rPh sb="1" eb="3">
      <t>コウジ</t>
    </rPh>
    <rPh sb="3" eb="5">
      <t>キロク</t>
    </rPh>
    <rPh sb="5" eb="7">
      <t>シャシン</t>
    </rPh>
    <rPh sb="7" eb="9">
      <t>サツエイ</t>
    </rPh>
    <rPh sb="9" eb="11">
      <t>キジュン</t>
    </rPh>
    <rPh sb="12" eb="14">
      <t>トウキョウ</t>
    </rPh>
    <rPh sb="14" eb="15">
      <t>ト</t>
    </rPh>
    <rPh sb="15" eb="17">
      <t>ケンセツ</t>
    </rPh>
    <rPh sb="17" eb="18">
      <t>キョク</t>
    </rPh>
    <rPh sb="22" eb="25">
      <t>トウキョウト</t>
    </rPh>
    <rPh sb="25" eb="27">
      <t>ケンセツ</t>
    </rPh>
    <phoneticPr fontId="3"/>
  </si>
  <si>
    <t>　搬送計画書（様式第１号）</t>
    <rPh sb="1" eb="3">
      <t>ハンソウ</t>
    </rPh>
    <rPh sb="3" eb="5">
      <t>ケイカク</t>
    </rPh>
    <rPh sb="5" eb="6">
      <t>ショ</t>
    </rPh>
    <rPh sb="7" eb="9">
      <t>ヨウシキ</t>
    </rPh>
    <rPh sb="9" eb="10">
      <t>ダイ</t>
    </rPh>
    <rPh sb="11" eb="12">
      <t>ゴウ</t>
    </rPh>
    <phoneticPr fontId="3"/>
  </si>
  <si>
    <t>の工事用資材及び機械などの運搬を伴う工事については、搬送計画書を提</t>
    <rPh sb="1" eb="3">
      <t>コウジ</t>
    </rPh>
    <rPh sb="3" eb="4">
      <t>ヨウ</t>
    </rPh>
    <rPh sb="4" eb="6">
      <t>シザイ</t>
    </rPh>
    <rPh sb="6" eb="7">
      <t>オヨ</t>
    </rPh>
    <rPh sb="8" eb="10">
      <t>キカイ</t>
    </rPh>
    <rPh sb="13" eb="15">
      <t>ウンパン</t>
    </rPh>
    <rPh sb="16" eb="17">
      <t>トモナ</t>
    </rPh>
    <rPh sb="18" eb="20">
      <t>コウジ</t>
    </rPh>
    <phoneticPr fontId="3"/>
  </si>
  <si>
    <t>出すること。</t>
    <rPh sb="0" eb="1">
      <t>デ</t>
    </rPh>
    <phoneticPr fontId="3"/>
  </si>
  <si>
    <t>　施工体制台帳、施工体系図（様式第１４号）</t>
    <rPh sb="1" eb="3">
      <t>セコウ</t>
    </rPh>
    <rPh sb="3" eb="5">
      <t>タイセイ</t>
    </rPh>
    <rPh sb="5" eb="7">
      <t>ダイチョウ</t>
    </rPh>
    <rPh sb="8" eb="10">
      <t>セコウ</t>
    </rPh>
    <rPh sb="10" eb="12">
      <t>タイケイ</t>
    </rPh>
    <rPh sb="12" eb="13">
      <t>ズ</t>
    </rPh>
    <phoneticPr fontId="3"/>
  </si>
  <si>
    <t>　受注者が下請契約を締結するときは、下請金額に関わらず、施工体制</t>
    <rPh sb="1" eb="4">
      <t>ジュチュウシャ</t>
    </rPh>
    <rPh sb="5" eb="6">
      <t>シタ</t>
    </rPh>
    <rPh sb="7" eb="9">
      <t>ケイヤク</t>
    </rPh>
    <rPh sb="10" eb="12">
      <t>テイケツ</t>
    </rPh>
    <rPh sb="18" eb="19">
      <t>シタ</t>
    </rPh>
    <rPh sb="20" eb="22">
      <t>キンガク</t>
    </rPh>
    <rPh sb="23" eb="24">
      <t>カカ</t>
    </rPh>
    <rPh sb="28" eb="30">
      <t>セコウ</t>
    </rPh>
    <rPh sb="30" eb="32">
      <t>タイセイ</t>
    </rPh>
    <phoneticPr fontId="3"/>
  </si>
  <si>
    <t>台帳を作成し、工事現場に備え置くことと、その写しを監督員に提出する</t>
    <rPh sb="0" eb="2">
      <t>ダイチョウ</t>
    </rPh>
    <rPh sb="3" eb="5">
      <t>サクセイ</t>
    </rPh>
    <rPh sb="7" eb="9">
      <t>コウジ</t>
    </rPh>
    <rPh sb="9" eb="11">
      <t>ゲンバ</t>
    </rPh>
    <rPh sb="12" eb="13">
      <t>ソナ</t>
    </rPh>
    <rPh sb="14" eb="15">
      <t>オ</t>
    </rPh>
    <rPh sb="22" eb="23">
      <t>ウツ</t>
    </rPh>
    <rPh sb="25" eb="28">
      <t>カントクイン</t>
    </rPh>
    <rPh sb="29" eb="31">
      <t>テイシュツ</t>
    </rPh>
    <phoneticPr fontId="3"/>
  </si>
  <si>
    <t>こと。</t>
    <phoneticPr fontId="3"/>
  </si>
  <si>
    <t>　また、下請金額に関わらず、施工体系図を作成し、工事現場の見やすい</t>
    <rPh sb="4" eb="6">
      <t>シタウ</t>
    </rPh>
    <rPh sb="6" eb="8">
      <t>キンガク</t>
    </rPh>
    <rPh sb="9" eb="10">
      <t>カカ</t>
    </rPh>
    <phoneticPr fontId="3"/>
  </si>
  <si>
    <t>場所に掲げ、それぞれの写しを監督員に提出すること。</t>
    <rPh sb="0" eb="2">
      <t>バショ</t>
    </rPh>
    <rPh sb="3" eb="4">
      <t>カカ</t>
    </rPh>
    <phoneticPr fontId="3"/>
  </si>
  <si>
    <t>　なお施工体制台帳及び施工体系図に変更が生じた場合、その都度速や</t>
    <rPh sb="3" eb="5">
      <t>セコウ</t>
    </rPh>
    <rPh sb="5" eb="7">
      <t>タイセイ</t>
    </rPh>
    <rPh sb="7" eb="9">
      <t>ダイチョウ</t>
    </rPh>
    <rPh sb="9" eb="10">
      <t>オヨ</t>
    </rPh>
    <rPh sb="11" eb="13">
      <t>セコウ</t>
    </rPh>
    <rPh sb="13" eb="15">
      <t>タイケイ</t>
    </rPh>
    <rPh sb="15" eb="16">
      <t>ズ</t>
    </rPh>
    <rPh sb="17" eb="19">
      <t>ヘンコウ</t>
    </rPh>
    <rPh sb="20" eb="21">
      <t>ショウ</t>
    </rPh>
    <rPh sb="23" eb="25">
      <t>バアイ</t>
    </rPh>
    <rPh sb="28" eb="30">
      <t>ツド</t>
    </rPh>
    <rPh sb="30" eb="31">
      <t>スミ</t>
    </rPh>
    <phoneticPr fontId="3"/>
  </si>
  <si>
    <t>かに監督員に提出すること。</t>
    <phoneticPr fontId="3"/>
  </si>
  <si>
    <t>　なお、変更時と完了時の間が、10日間に満たない場合は、変更時の提出を省</t>
    <phoneticPr fontId="3"/>
  </si>
  <si>
    <t>略できるものとする。</t>
    <phoneticPr fontId="3"/>
  </si>
  <si>
    <t>　建設業退職金共済制度加入届（様式第１２号）</t>
    <rPh sb="1" eb="4">
      <t>ケンセツギョウ</t>
    </rPh>
    <rPh sb="4" eb="6">
      <t>タイショク</t>
    </rPh>
    <rPh sb="6" eb="7">
      <t>キン</t>
    </rPh>
    <rPh sb="7" eb="9">
      <t>キョウサイ</t>
    </rPh>
    <rPh sb="9" eb="11">
      <t>セイド</t>
    </rPh>
    <rPh sb="11" eb="13">
      <t>カニュウ</t>
    </rPh>
    <rPh sb="13" eb="14">
      <t>トドケ</t>
    </rPh>
    <phoneticPr fontId="3"/>
  </si>
  <si>
    <t>第３　工事着手から材料搬入</t>
    <rPh sb="0" eb="1">
      <t>ダイ</t>
    </rPh>
    <rPh sb="3" eb="5">
      <t>コウジ</t>
    </rPh>
    <rPh sb="5" eb="7">
      <t>チャクシュ</t>
    </rPh>
    <rPh sb="9" eb="11">
      <t>ザイリョウ</t>
    </rPh>
    <rPh sb="11" eb="13">
      <t>ハンニュウ</t>
    </rPh>
    <phoneticPr fontId="3"/>
  </si>
  <si>
    <t>　材料承諾申請書（様式第２号）、監督員資料提出届（様式第３号）</t>
    <rPh sb="1" eb="3">
      <t>ザイリョウ</t>
    </rPh>
    <rPh sb="3" eb="5">
      <t>ショウダク</t>
    </rPh>
    <rPh sb="5" eb="7">
      <t>シンセイ</t>
    </rPh>
    <rPh sb="7" eb="8">
      <t>ショ</t>
    </rPh>
    <rPh sb="9" eb="11">
      <t>ヨウシキ</t>
    </rPh>
    <rPh sb="11" eb="12">
      <t>ダイ</t>
    </rPh>
    <rPh sb="13" eb="14">
      <t>ゴウ</t>
    </rPh>
    <rPh sb="16" eb="19">
      <t>カントクイン</t>
    </rPh>
    <rPh sb="19" eb="21">
      <t>シリョウ</t>
    </rPh>
    <rPh sb="21" eb="23">
      <t>テイシュツ</t>
    </rPh>
    <rPh sb="23" eb="24">
      <t>トドケ</t>
    </rPh>
    <rPh sb="25" eb="27">
      <t>ヨウシキ</t>
    </rPh>
    <rPh sb="27" eb="28">
      <t>ダイ</t>
    </rPh>
    <rPh sb="29" eb="30">
      <t>ゴウ</t>
    </rPh>
    <phoneticPr fontId="3"/>
  </si>
  <si>
    <t>および土木工事施工管理基準に基づき、材料承諾申請書または監督員資</t>
    <rPh sb="3" eb="5">
      <t>ドボク</t>
    </rPh>
    <rPh sb="5" eb="7">
      <t>コウジ</t>
    </rPh>
    <rPh sb="7" eb="9">
      <t>セコウ</t>
    </rPh>
    <rPh sb="9" eb="11">
      <t>カンリ</t>
    </rPh>
    <rPh sb="11" eb="13">
      <t>キジュン</t>
    </rPh>
    <rPh sb="14" eb="15">
      <t>モト</t>
    </rPh>
    <rPh sb="18" eb="19">
      <t>ザイ</t>
    </rPh>
    <rPh sb="28" eb="31">
      <t>カントクイン</t>
    </rPh>
    <rPh sb="31" eb="32">
      <t>シ</t>
    </rPh>
    <phoneticPr fontId="3"/>
  </si>
  <si>
    <t>料提出届に必要な資料を添付のうえ提出すること。</t>
    <rPh sb="1" eb="3">
      <t>テイシュツ</t>
    </rPh>
    <rPh sb="3" eb="4">
      <t>トド</t>
    </rPh>
    <phoneticPr fontId="3"/>
  </si>
  <si>
    <t>　材料承諾申請書、監督員資料の提出の区分については、建設局材料検査</t>
    <rPh sb="12" eb="14">
      <t>シリョウ</t>
    </rPh>
    <rPh sb="15" eb="17">
      <t>テイシュツ</t>
    </rPh>
    <rPh sb="18" eb="20">
      <t>クブン</t>
    </rPh>
    <phoneticPr fontId="3"/>
  </si>
  <si>
    <t>　材料搬入予定調書（様式第４号）</t>
    <rPh sb="1" eb="3">
      <t>ザイリョウ</t>
    </rPh>
    <rPh sb="3" eb="5">
      <t>ハンニュウ</t>
    </rPh>
    <rPh sb="5" eb="7">
      <t>ヨテイ</t>
    </rPh>
    <rPh sb="7" eb="9">
      <t>チョウショ</t>
    </rPh>
    <rPh sb="10" eb="12">
      <t>ヨウシキ</t>
    </rPh>
    <rPh sb="12" eb="13">
      <t>ダイ</t>
    </rPh>
    <rPh sb="14" eb="15">
      <t>ゴウ</t>
    </rPh>
    <phoneticPr fontId="3"/>
  </si>
  <si>
    <t>　使用する材料について材料搬入予定調書を提出すること。</t>
    <rPh sb="1" eb="3">
      <t>シヨウ</t>
    </rPh>
    <rPh sb="5" eb="7">
      <t>ザイリョウ</t>
    </rPh>
    <rPh sb="11" eb="13">
      <t>ザイリョウ</t>
    </rPh>
    <rPh sb="13" eb="15">
      <t>ハンニュウ</t>
    </rPh>
    <rPh sb="15" eb="17">
      <t>ヨテイ</t>
    </rPh>
    <rPh sb="17" eb="19">
      <t>チョウショ</t>
    </rPh>
    <rPh sb="20" eb="22">
      <t>テイシュツ</t>
    </rPh>
    <phoneticPr fontId="3"/>
  </si>
  <si>
    <t>　材料搬入予定調書には、材料搬入予定内訳調書（様式第５号）を添付する</t>
    <rPh sb="5" eb="7">
      <t>ヨテイ</t>
    </rPh>
    <rPh sb="16" eb="18">
      <t>ヨテイ</t>
    </rPh>
    <phoneticPr fontId="3"/>
  </si>
  <si>
    <t>こと。</t>
  </si>
  <si>
    <t>　その他の資料の提出（様式第２号）</t>
    <rPh sb="3" eb="4">
      <t>タ</t>
    </rPh>
    <rPh sb="5" eb="7">
      <t>シリョウ</t>
    </rPh>
    <rPh sb="8" eb="10">
      <t>テイシュツ</t>
    </rPh>
    <phoneticPr fontId="3"/>
  </si>
  <si>
    <t>づき、検査をする材料で、材料承諾申請書又は監督員資料の提出対象にな</t>
    <rPh sb="8" eb="10">
      <t>ザイリョウ</t>
    </rPh>
    <rPh sb="12" eb="14">
      <t>ザイリョウ</t>
    </rPh>
    <rPh sb="14" eb="16">
      <t>ショウダク</t>
    </rPh>
    <rPh sb="16" eb="18">
      <t>シンセイ</t>
    </rPh>
    <rPh sb="18" eb="19">
      <t>ショ</t>
    </rPh>
    <rPh sb="19" eb="20">
      <t>マタ</t>
    </rPh>
    <rPh sb="21" eb="24">
      <t>カントクイン</t>
    </rPh>
    <rPh sb="24" eb="26">
      <t>シリョウ</t>
    </rPh>
    <rPh sb="27" eb="29">
      <t>テイシュツ</t>
    </rPh>
    <rPh sb="29" eb="31">
      <t>タイショウ</t>
    </rPh>
    <phoneticPr fontId="3"/>
  </si>
  <si>
    <t>っていないものについては必要な資料を承諾申請書に添付のうえ提出するこ</t>
    <rPh sb="12" eb="14">
      <t>ヒツヨウ</t>
    </rPh>
    <rPh sb="15" eb="17">
      <t>シリョウ</t>
    </rPh>
    <rPh sb="18" eb="20">
      <t>ショウダク</t>
    </rPh>
    <rPh sb="20" eb="23">
      <t>シンセイショ</t>
    </rPh>
    <rPh sb="24" eb="26">
      <t>テンプ</t>
    </rPh>
    <rPh sb="29" eb="31">
      <t>テイシュツ</t>
    </rPh>
    <phoneticPr fontId="3"/>
  </si>
  <si>
    <t>　試験委嘱指定申請書（様式第１９号）</t>
    <rPh sb="1" eb="3">
      <t>シケン</t>
    </rPh>
    <rPh sb="3" eb="5">
      <t>イショク</t>
    </rPh>
    <rPh sb="5" eb="7">
      <t>シテイ</t>
    </rPh>
    <rPh sb="7" eb="10">
      <t>シンセイショ</t>
    </rPh>
    <rPh sb="11" eb="13">
      <t>ヨウシキ</t>
    </rPh>
    <rPh sb="13" eb="14">
      <t>ダイ</t>
    </rPh>
    <rPh sb="16" eb="17">
      <t>ゴウ</t>
    </rPh>
    <phoneticPr fontId="3"/>
  </si>
  <si>
    <t>　建設局材料検査実施基準に基づき、理化学試験を必要とする材料につ</t>
    <rPh sb="13" eb="14">
      <t>モト</t>
    </rPh>
    <rPh sb="17" eb="20">
      <t>リカガク</t>
    </rPh>
    <rPh sb="20" eb="22">
      <t>シケン</t>
    </rPh>
    <rPh sb="23" eb="25">
      <t>ヒツヨウ</t>
    </rPh>
    <rPh sb="28" eb="30">
      <t>ザイリョウ</t>
    </rPh>
    <phoneticPr fontId="3"/>
  </si>
  <si>
    <t>いて、試験委嘱指定申請書を事前に提出し、試験機関の指定を受けること。</t>
    <rPh sb="16" eb="18">
      <t>テイシュツ</t>
    </rPh>
    <rPh sb="20" eb="22">
      <t>シケン</t>
    </rPh>
    <rPh sb="22" eb="24">
      <t>キカン</t>
    </rPh>
    <rPh sb="25" eb="27">
      <t>シテイ</t>
    </rPh>
    <rPh sb="28" eb="29">
      <t>ウ</t>
    </rPh>
    <phoneticPr fontId="3"/>
  </si>
  <si>
    <t>　試験後、速やかに記録報告書を提出すること。（様式第６号）</t>
    <rPh sb="1" eb="3">
      <t>シケン</t>
    </rPh>
    <rPh sb="3" eb="4">
      <t>ゴ</t>
    </rPh>
    <rPh sb="5" eb="6">
      <t>スミ</t>
    </rPh>
    <rPh sb="9" eb="11">
      <t>キロク</t>
    </rPh>
    <rPh sb="11" eb="13">
      <t>ホウコク</t>
    </rPh>
    <rPh sb="13" eb="14">
      <t>ショ</t>
    </rPh>
    <rPh sb="15" eb="17">
      <t>テイシュツ</t>
    </rPh>
    <rPh sb="23" eb="25">
      <t>ヨウシキ</t>
    </rPh>
    <rPh sb="25" eb="26">
      <t>ダイ</t>
    </rPh>
    <rPh sb="27" eb="28">
      <t>ゴウ</t>
    </rPh>
    <phoneticPr fontId="3"/>
  </si>
  <si>
    <t>　レディーミクストコンクリート、アスファルト混合物の取り扱い</t>
    <rPh sb="22" eb="24">
      <t>コンゴウ</t>
    </rPh>
    <rPh sb="24" eb="25">
      <t>ブツ</t>
    </rPh>
    <rPh sb="26" eb="27">
      <t>ト</t>
    </rPh>
    <rPh sb="28" eb="29">
      <t>アツカ</t>
    </rPh>
    <phoneticPr fontId="3"/>
  </si>
  <si>
    <t>　レディーミクストコンクリート</t>
    <phoneticPr fontId="3"/>
  </si>
  <si>
    <t>　アスファルト混合物、アスファルト処理混合物</t>
    <rPh sb="7" eb="10">
      <t>コンゴウブツ</t>
    </rPh>
    <rPh sb="17" eb="19">
      <t>ショリ</t>
    </rPh>
    <rPh sb="19" eb="22">
      <t>コンゴウブツ</t>
    </rPh>
    <phoneticPr fontId="3"/>
  </si>
  <si>
    <t>　「アスファルト混合物事前審査」の承認を受けた混合所の認定混合物を</t>
    <rPh sb="8" eb="11">
      <t>コンゴウブツ</t>
    </rPh>
    <rPh sb="11" eb="13">
      <t>ジゼン</t>
    </rPh>
    <rPh sb="13" eb="15">
      <t>シンサ</t>
    </rPh>
    <rPh sb="17" eb="19">
      <t>ショウニン</t>
    </rPh>
    <rPh sb="20" eb="21">
      <t>ウ</t>
    </rPh>
    <rPh sb="23" eb="25">
      <t>コンゴウ</t>
    </rPh>
    <rPh sb="25" eb="26">
      <t>ショ</t>
    </rPh>
    <rPh sb="27" eb="29">
      <t>ニンテイ</t>
    </rPh>
    <rPh sb="29" eb="31">
      <t>コンゴウ</t>
    </rPh>
    <phoneticPr fontId="3"/>
  </si>
  <si>
    <t>使用する場合は、認定書の写しを提出すること。（様式第２号）</t>
    <rPh sb="0" eb="2">
      <t>シヨウ</t>
    </rPh>
    <rPh sb="4" eb="6">
      <t>バアイ</t>
    </rPh>
    <rPh sb="8" eb="11">
      <t>ニンテイショ</t>
    </rPh>
    <rPh sb="12" eb="13">
      <t>ウツ</t>
    </rPh>
    <rPh sb="15" eb="17">
      <t>テイシュツ</t>
    </rPh>
    <phoneticPr fontId="3"/>
  </si>
  <si>
    <t>　認定を受けていない混合所の混合物を使用する場合は、アスファルト混</t>
    <rPh sb="1" eb="3">
      <t>ニンテイ</t>
    </rPh>
    <rPh sb="4" eb="5">
      <t>ウ</t>
    </rPh>
    <rPh sb="10" eb="12">
      <t>コンゴウ</t>
    </rPh>
    <rPh sb="12" eb="13">
      <t>ショ</t>
    </rPh>
    <rPh sb="14" eb="17">
      <t>コンゴウブツ</t>
    </rPh>
    <rPh sb="18" eb="20">
      <t>シヨウ</t>
    </rPh>
    <rPh sb="22" eb="24">
      <t>バアイ</t>
    </rPh>
    <phoneticPr fontId="3"/>
  </si>
  <si>
    <t>第４　材料搬入から下検査</t>
    <rPh sb="0" eb="1">
      <t>ダイ</t>
    </rPh>
    <rPh sb="3" eb="5">
      <t>ザイリョウ</t>
    </rPh>
    <rPh sb="5" eb="7">
      <t>ハンニュウ</t>
    </rPh>
    <rPh sb="9" eb="10">
      <t>シタ</t>
    </rPh>
    <rPh sb="10" eb="12">
      <t>ケンサ</t>
    </rPh>
    <phoneticPr fontId="3"/>
  </si>
  <si>
    <t>　監督員による確認及び立会い（様式第６号）</t>
    <rPh sb="1" eb="4">
      <t>カントクイン</t>
    </rPh>
    <rPh sb="7" eb="9">
      <t>カクニン</t>
    </rPh>
    <rPh sb="9" eb="10">
      <t>オヨ</t>
    </rPh>
    <rPh sb="11" eb="13">
      <t>タチア</t>
    </rPh>
    <phoneticPr fontId="3"/>
  </si>
  <si>
    <t>おり行われているかどうかを監督員が確認するための、工事現場又は製作工</t>
    <rPh sb="2" eb="3">
      <t>オコナ</t>
    </rPh>
    <rPh sb="13" eb="16">
      <t>カントクイン</t>
    </rPh>
    <rPh sb="17" eb="19">
      <t>カクニン</t>
    </rPh>
    <rPh sb="25" eb="27">
      <t>コウジ</t>
    </rPh>
    <phoneticPr fontId="3"/>
  </si>
  <si>
    <t>場への立入り、立会い、資料の提出に協力すること。</t>
    <rPh sb="3" eb="4">
      <t>タ</t>
    </rPh>
    <rPh sb="4" eb="5">
      <t>イ</t>
    </rPh>
    <rPh sb="7" eb="9">
      <t>タチア</t>
    </rPh>
    <rPh sb="11" eb="13">
      <t>シリョウ</t>
    </rPh>
    <rPh sb="14" eb="16">
      <t>テイシュツ</t>
    </rPh>
    <rPh sb="17" eb="19">
      <t>キョウリョク</t>
    </rPh>
    <phoneticPr fontId="3"/>
  </si>
  <si>
    <t>　条件変更等に伴う関係資料（様式第１０号）</t>
    <rPh sb="1" eb="3">
      <t>ジョウケン</t>
    </rPh>
    <rPh sb="3" eb="5">
      <t>ヘンコウ</t>
    </rPh>
    <rPh sb="5" eb="6">
      <t>トウ</t>
    </rPh>
    <rPh sb="7" eb="8">
      <t>トモナ</t>
    </rPh>
    <rPh sb="9" eb="11">
      <t>カンケイ</t>
    </rPh>
    <rPh sb="11" eb="13">
      <t>シリョウ</t>
    </rPh>
    <rPh sb="14" eb="16">
      <t>ヨウシキ</t>
    </rPh>
    <rPh sb="16" eb="17">
      <t>ダイ</t>
    </rPh>
    <rPh sb="19" eb="20">
      <t>ゴウ</t>
    </rPh>
    <phoneticPr fontId="3"/>
  </si>
  <si>
    <t>　工事の一時中止通知（様式第１１号）</t>
    <rPh sb="1" eb="3">
      <t>コウジ</t>
    </rPh>
    <rPh sb="4" eb="6">
      <t>イチジ</t>
    </rPh>
    <rPh sb="6" eb="8">
      <t>チュウシ</t>
    </rPh>
    <rPh sb="8" eb="10">
      <t>ツウチ</t>
    </rPh>
    <rPh sb="11" eb="13">
      <t>ヨウシキ</t>
    </rPh>
    <rPh sb="13" eb="14">
      <t>ダイ</t>
    </rPh>
    <rPh sb="16" eb="17">
      <t>ゴウ</t>
    </rPh>
    <phoneticPr fontId="3"/>
  </si>
  <si>
    <t>　工期変更の協議書（様式第１０、１１号）</t>
    <rPh sb="1" eb="3">
      <t>コウキ</t>
    </rPh>
    <rPh sb="3" eb="5">
      <t>ヘンコウ</t>
    </rPh>
    <rPh sb="6" eb="8">
      <t>キョウギ</t>
    </rPh>
    <rPh sb="8" eb="9">
      <t>ショ</t>
    </rPh>
    <rPh sb="18" eb="19">
      <t>ゴウ</t>
    </rPh>
    <phoneticPr fontId="3"/>
  </si>
  <si>
    <t>　東京都土木工事標準仕様書１．１．１０（Ｐ７）に基づき、工事変更協議の対</t>
    <rPh sb="1" eb="4">
      <t>トウキョウト</t>
    </rPh>
    <rPh sb="4" eb="6">
      <t>ドボク</t>
    </rPh>
    <rPh sb="6" eb="8">
      <t>コウジ</t>
    </rPh>
    <rPh sb="8" eb="10">
      <t>ヒョウジュン</t>
    </rPh>
    <rPh sb="10" eb="13">
      <t>シヨウショ</t>
    </rPh>
    <rPh sb="24" eb="25">
      <t>モト</t>
    </rPh>
    <rPh sb="28" eb="30">
      <t>コウジ</t>
    </rPh>
    <rPh sb="30" eb="32">
      <t>ヘンコウ</t>
    </rPh>
    <rPh sb="32" eb="33">
      <t>キョウ</t>
    </rPh>
    <phoneticPr fontId="3"/>
  </si>
  <si>
    <t>象であると確認された事項について、必要な資料を添付のうえ、協議開始日に</t>
    <rPh sb="0" eb="1">
      <t>ゾウ</t>
    </rPh>
    <rPh sb="5" eb="7">
      <t>カクニン</t>
    </rPh>
    <rPh sb="10" eb="12">
      <t>ジコウ</t>
    </rPh>
    <rPh sb="17" eb="19">
      <t>ヒツヨウ</t>
    </rPh>
    <rPh sb="20" eb="22">
      <t>シリョウ</t>
    </rPh>
    <rPh sb="23" eb="25">
      <t>テンプ</t>
    </rPh>
    <phoneticPr fontId="3"/>
  </si>
  <si>
    <t>工期変更の協議書を提出すること。</t>
    <rPh sb="0" eb="2">
      <t>コウキ</t>
    </rPh>
    <rPh sb="2" eb="4">
      <t>ヘンコウ</t>
    </rPh>
    <rPh sb="5" eb="7">
      <t>キョウギ</t>
    </rPh>
    <rPh sb="7" eb="8">
      <t>ショ</t>
    </rPh>
    <rPh sb="9" eb="11">
      <t>テイシュツ</t>
    </rPh>
    <phoneticPr fontId="3"/>
  </si>
  <si>
    <t>（様式第１０、１１号をもって発注者と受注者で協議をする。）</t>
    <rPh sb="1" eb="3">
      <t>ヨウシキ</t>
    </rPh>
    <rPh sb="3" eb="4">
      <t>ダイ</t>
    </rPh>
    <rPh sb="9" eb="10">
      <t>ゴウ</t>
    </rPh>
    <rPh sb="14" eb="17">
      <t>ハッチュウシャ</t>
    </rPh>
    <rPh sb="18" eb="21">
      <t>ジュチュウシャ</t>
    </rPh>
    <rPh sb="22" eb="24">
      <t>キョウギ</t>
    </rPh>
    <phoneticPr fontId="3"/>
  </si>
  <si>
    <t>　工事目的物の部分使用承諾（様式第１０、１１号）</t>
    <rPh sb="1" eb="3">
      <t>コウジ</t>
    </rPh>
    <rPh sb="3" eb="5">
      <t>モクテキ</t>
    </rPh>
    <rPh sb="5" eb="6">
      <t>ブツ</t>
    </rPh>
    <rPh sb="7" eb="9">
      <t>ブブン</t>
    </rPh>
    <rPh sb="9" eb="11">
      <t>シヨウ</t>
    </rPh>
    <rPh sb="11" eb="13">
      <t>ショウダク</t>
    </rPh>
    <phoneticPr fontId="3"/>
  </si>
  <si>
    <t>承諾を得て工事目的物を部分使用することができる。</t>
    <rPh sb="3" eb="4">
      <t>エ</t>
    </rPh>
    <rPh sb="5" eb="7">
      <t>コウジ</t>
    </rPh>
    <rPh sb="7" eb="9">
      <t>モクテキ</t>
    </rPh>
    <rPh sb="9" eb="10">
      <t>ブツ</t>
    </rPh>
    <rPh sb="11" eb="13">
      <t>ブブン</t>
    </rPh>
    <rPh sb="13" eb="15">
      <t>シヨウ</t>
    </rPh>
    <phoneticPr fontId="3"/>
  </si>
  <si>
    <t>　文化財の発見（様式第６号）</t>
    <rPh sb="1" eb="3">
      <t>ブンカ</t>
    </rPh>
    <rPh sb="3" eb="4">
      <t>ザイ</t>
    </rPh>
    <rPh sb="5" eb="7">
      <t>ハッケン</t>
    </rPh>
    <rPh sb="8" eb="10">
      <t>ヨウシキ</t>
    </rPh>
    <rPh sb="10" eb="11">
      <t>ダイ</t>
    </rPh>
    <rPh sb="12" eb="13">
      <t>ゴウ</t>
    </rPh>
    <phoneticPr fontId="3"/>
  </si>
  <si>
    <t>発見したときは、直ちに工事を中止し報告すること。</t>
    <rPh sb="0" eb="2">
      <t>ハッケン</t>
    </rPh>
    <rPh sb="8" eb="9">
      <t>タダ</t>
    </rPh>
    <rPh sb="11" eb="13">
      <t>コウジ</t>
    </rPh>
    <rPh sb="14" eb="16">
      <t>チュウシ</t>
    </rPh>
    <rPh sb="17" eb="19">
      <t>ホウコク</t>
    </rPh>
    <phoneticPr fontId="3"/>
  </si>
  <si>
    <t>　発明又は考案（様式第６号）</t>
    <rPh sb="1" eb="3">
      <t>ハツメイ</t>
    </rPh>
    <rPh sb="3" eb="4">
      <t>マタ</t>
    </rPh>
    <rPh sb="5" eb="7">
      <t>コウアン</t>
    </rPh>
    <rPh sb="8" eb="10">
      <t>ヨウシキ</t>
    </rPh>
    <rPh sb="10" eb="11">
      <t>ダイ</t>
    </rPh>
    <rPh sb="12" eb="13">
      <t>ゴウ</t>
    </rPh>
    <phoneticPr fontId="3"/>
  </si>
  <si>
    <t>より発明又は考案したときは、報告すること。</t>
    <rPh sb="2" eb="4">
      <t>ハツメイ</t>
    </rPh>
    <rPh sb="4" eb="5">
      <t>マタ</t>
    </rPh>
    <rPh sb="6" eb="8">
      <t>コウアン</t>
    </rPh>
    <rPh sb="14" eb="16">
      <t>ホウコク</t>
    </rPh>
    <phoneticPr fontId="3"/>
  </si>
  <si>
    <t>　不可抗力による損害（様式第１０、１１号）</t>
    <rPh sb="1" eb="5">
      <t>フカコウリョク</t>
    </rPh>
    <rPh sb="8" eb="10">
      <t>ソンガイ</t>
    </rPh>
    <phoneticPr fontId="3"/>
  </si>
  <si>
    <t>（天災その他の不可抗力による損害）の規定の適用を受けると思われる場合</t>
    <rPh sb="7" eb="11">
      <t>フカコウリョク</t>
    </rPh>
    <rPh sb="14" eb="16">
      <t>ソンガイ</t>
    </rPh>
    <rPh sb="18" eb="20">
      <t>キテイ</t>
    </rPh>
    <phoneticPr fontId="3"/>
  </si>
  <si>
    <t>には、遅滞なく損害の発生を報告すること。</t>
    <rPh sb="3" eb="5">
      <t>チタイ</t>
    </rPh>
    <rPh sb="7" eb="9">
      <t>ソンガイ</t>
    </rPh>
    <rPh sb="10" eb="12">
      <t>ハッセイ</t>
    </rPh>
    <rPh sb="13" eb="15">
      <t>ホウコク</t>
    </rPh>
    <phoneticPr fontId="3"/>
  </si>
  <si>
    <t>（様式第１０、１１号をもって発注者と受注者で協議をする。）</t>
    <rPh sb="1" eb="3">
      <t>ヨウシキ</t>
    </rPh>
    <rPh sb="3" eb="4">
      <t>ダイ</t>
    </rPh>
    <rPh sb="9" eb="10">
      <t>ゴウ</t>
    </rPh>
    <rPh sb="14" eb="17">
      <t>ハッチュウシャ</t>
    </rPh>
    <rPh sb="18" eb="20">
      <t>ジュチュウ</t>
    </rPh>
    <rPh sb="20" eb="21">
      <t>シャ</t>
    </rPh>
    <rPh sb="22" eb="24">
      <t>キョウギ</t>
    </rPh>
    <phoneticPr fontId="3"/>
  </si>
  <si>
    <t>　使用機械の変更承諾申請書（様式第２号）</t>
    <rPh sb="1" eb="3">
      <t>シヨウ</t>
    </rPh>
    <rPh sb="3" eb="5">
      <t>キカイ</t>
    </rPh>
    <rPh sb="6" eb="8">
      <t>ヘンコウ</t>
    </rPh>
    <rPh sb="8" eb="10">
      <t>ショウダク</t>
    </rPh>
    <rPh sb="10" eb="12">
      <t>シンセイ</t>
    </rPh>
    <rPh sb="12" eb="13">
      <t>ショ</t>
    </rPh>
    <rPh sb="14" eb="16">
      <t>ヨウシキ</t>
    </rPh>
    <rPh sb="16" eb="17">
      <t>ダイ</t>
    </rPh>
    <rPh sb="18" eb="19">
      <t>ゴウ</t>
    </rPh>
    <phoneticPr fontId="3"/>
  </si>
  <si>
    <t>建設機械が指定されている場合の使用機械の選定、使用等に当たり、より条</t>
    <rPh sb="0" eb="2">
      <t>ケンセツ</t>
    </rPh>
    <rPh sb="2" eb="4">
      <t>キカイ</t>
    </rPh>
    <rPh sb="5" eb="7">
      <t>シテイ</t>
    </rPh>
    <rPh sb="12" eb="14">
      <t>バアイ</t>
    </rPh>
    <rPh sb="15" eb="17">
      <t>シヨウ</t>
    </rPh>
    <rPh sb="17" eb="19">
      <t>キカイ</t>
    </rPh>
    <rPh sb="20" eb="22">
      <t>センテイ</t>
    </rPh>
    <rPh sb="23" eb="25">
      <t>シヨウ</t>
    </rPh>
    <rPh sb="25" eb="26">
      <t>トウ</t>
    </rPh>
    <phoneticPr fontId="3"/>
  </si>
  <si>
    <t>件に適合した機械があるときは、承諾を得て、それを使用することができる。</t>
    <rPh sb="0" eb="1">
      <t>ケン</t>
    </rPh>
    <rPh sb="2" eb="4">
      <t>テキゴウ</t>
    </rPh>
    <rPh sb="6" eb="8">
      <t>キカイ</t>
    </rPh>
    <rPh sb="15" eb="17">
      <t>ショウダク</t>
    </rPh>
    <rPh sb="18" eb="19">
      <t>エ</t>
    </rPh>
    <phoneticPr fontId="3"/>
  </si>
  <si>
    <t>故が発生した場合には、直ちに監督員に通報するとともに、応急処置等の所</t>
    <rPh sb="2" eb="4">
      <t>ハッセイ</t>
    </rPh>
    <rPh sb="6" eb="8">
      <t>バアイ</t>
    </rPh>
    <rPh sb="11" eb="12">
      <t>タダ</t>
    </rPh>
    <rPh sb="14" eb="16">
      <t>カントク</t>
    </rPh>
    <rPh sb="16" eb="17">
      <t>イン</t>
    </rPh>
    <rPh sb="18" eb="20">
      <t>ツウホウ</t>
    </rPh>
    <rPh sb="27" eb="28">
      <t>オウ</t>
    </rPh>
    <phoneticPr fontId="3"/>
  </si>
  <si>
    <t>要の措置を講じ、事故発生の原因及び経過、事故による被害の内容等につ</t>
    <rPh sb="2" eb="4">
      <t>ソチ</t>
    </rPh>
    <rPh sb="5" eb="6">
      <t>コウ</t>
    </rPh>
    <rPh sb="8" eb="10">
      <t>ジコ</t>
    </rPh>
    <rPh sb="10" eb="12">
      <t>ハッセイ</t>
    </rPh>
    <rPh sb="13" eb="15">
      <t>ゲンイン</t>
    </rPh>
    <rPh sb="15" eb="16">
      <t>オヨ</t>
    </rPh>
    <rPh sb="17" eb="19">
      <t>ケイカ</t>
    </rPh>
    <rPh sb="20" eb="22">
      <t>ジコ</t>
    </rPh>
    <phoneticPr fontId="3"/>
  </si>
  <si>
    <t>いて事故報告書により監督員が指示する期日までに提出すること。</t>
    <rPh sb="2" eb="4">
      <t>ジコ</t>
    </rPh>
    <rPh sb="4" eb="7">
      <t>ホウコクショ</t>
    </rPh>
    <rPh sb="10" eb="12">
      <t>カントク</t>
    </rPh>
    <rPh sb="12" eb="13">
      <t>イン</t>
    </rPh>
    <rPh sb="14" eb="16">
      <t>シジ</t>
    </rPh>
    <rPh sb="18" eb="20">
      <t>キジツ</t>
    </rPh>
    <phoneticPr fontId="3"/>
  </si>
  <si>
    <t>　事故速報（参考様式）は、受注者からの連絡内容の記録等に使用する。</t>
    <rPh sb="1" eb="3">
      <t>ジコ</t>
    </rPh>
    <rPh sb="3" eb="5">
      <t>ソクホウ</t>
    </rPh>
    <rPh sb="13" eb="16">
      <t>ジュチュウシャ</t>
    </rPh>
    <rPh sb="19" eb="21">
      <t>レンラク</t>
    </rPh>
    <rPh sb="21" eb="23">
      <t>ナイヨウ</t>
    </rPh>
    <rPh sb="24" eb="26">
      <t>キロク</t>
    </rPh>
    <rPh sb="26" eb="27">
      <t>トウ</t>
    </rPh>
    <rPh sb="28" eb="30">
      <t>シヨウ</t>
    </rPh>
    <phoneticPr fontId="3"/>
  </si>
  <si>
    <t>　既済部分出来高工種別内訳書、材料品調書</t>
    <rPh sb="1" eb="3">
      <t>キサイ</t>
    </rPh>
    <rPh sb="3" eb="5">
      <t>ブブン</t>
    </rPh>
    <rPh sb="5" eb="8">
      <t>デキダカ</t>
    </rPh>
    <rPh sb="8" eb="9">
      <t>コウ</t>
    </rPh>
    <rPh sb="9" eb="11">
      <t>シュベツ</t>
    </rPh>
    <rPh sb="11" eb="14">
      <t>ウチワケショ</t>
    </rPh>
    <rPh sb="15" eb="17">
      <t>ザイリョウ</t>
    </rPh>
    <rPh sb="17" eb="18">
      <t>シナ</t>
    </rPh>
    <rPh sb="18" eb="20">
      <t>チョウショ</t>
    </rPh>
    <phoneticPr fontId="3"/>
  </si>
  <si>
    <t>う時は、検査を受ける前に、工事の出来高に関する資料を提出すること。</t>
    <rPh sb="1" eb="2">
      <t>トキ</t>
    </rPh>
    <rPh sb="4" eb="6">
      <t>ケンサ</t>
    </rPh>
    <rPh sb="7" eb="8">
      <t>ウ</t>
    </rPh>
    <rPh sb="10" eb="11">
      <t>マエ</t>
    </rPh>
    <rPh sb="13" eb="15">
      <t>コウジ</t>
    </rPh>
    <rPh sb="16" eb="19">
      <t>デキダカ</t>
    </rPh>
    <rPh sb="20" eb="21">
      <t>カン</t>
    </rPh>
    <rPh sb="23" eb="25">
      <t>シリョウ</t>
    </rPh>
    <phoneticPr fontId="3"/>
  </si>
  <si>
    <t>　支給材料請求受領返納書（様式第１６、１７号）</t>
    <rPh sb="1" eb="3">
      <t>シキュウ</t>
    </rPh>
    <rPh sb="3" eb="5">
      <t>ザイリョウ</t>
    </rPh>
    <rPh sb="5" eb="7">
      <t>セイキュウ</t>
    </rPh>
    <rPh sb="7" eb="9">
      <t>ジュリョウ</t>
    </rPh>
    <rPh sb="9" eb="11">
      <t>ヘンノウ</t>
    </rPh>
    <rPh sb="11" eb="12">
      <t>ショ</t>
    </rPh>
    <rPh sb="13" eb="15">
      <t>ヨウシキ</t>
    </rPh>
    <rPh sb="15" eb="16">
      <t>ダイ</t>
    </rPh>
    <rPh sb="21" eb="22">
      <t>ゴウ</t>
    </rPh>
    <phoneticPr fontId="3"/>
  </si>
  <si>
    <t>品の支給を受ける場合は、請求書をその使用予定日の１４日前まで提出する</t>
    <rPh sb="0" eb="1">
      <t>ヒン</t>
    </rPh>
    <rPh sb="2" eb="4">
      <t>シキュウ</t>
    </rPh>
    <rPh sb="5" eb="6">
      <t>ウ</t>
    </rPh>
    <rPh sb="8" eb="10">
      <t>バアイ</t>
    </rPh>
    <rPh sb="12" eb="14">
      <t>セイキュウ</t>
    </rPh>
    <rPh sb="14" eb="15">
      <t>ショ</t>
    </rPh>
    <rPh sb="18" eb="20">
      <t>シヨウ</t>
    </rPh>
    <rPh sb="20" eb="23">
      <t>ヨテイビ</t>
    </rPh>
    <rPh sb="26" eb="27">
      <t>ニチ</t>
    </rPh>
    <rPh sb="30" eb="32">
      <t>テイシュツ</t>
    </rPh>
    <phoneticPr fontId="3"/>
  </si>
  <si>
    <t>　また、工事完成時には、支給材料内訳書を提出すること。</t>
    <rPh sb="4" eb="6">
      <t>コウジ</t>
    </rPh>
    <rPh sb="6" eb="8">
      <t>カンセイ</t>
    </rPh>
    <rPh sb="8" eb="9">
      <t>ジ</t>
    </rPh>
    <rPh sb="12" eb="14">
      <t>シキュウ</t>
    </rPh>
    <rPh sb="14" eb="15">
      <t>ザイ</t>
    </rPh>
    <rPh sb="15" eb="16">
      <t>リョウ</t>
    </rPh>
    <rPh sb="16" eb="19">
      <t>ウチワケショ</t>
    </rPh>
    <rPh sb="20" eb="22">
      <t>テイシュツ</t>
    </rPh>
    <phoneticPr fontId="3"/>
  </si>
  <si>
    <t>　発生品（材）報告書（様式第６号）</t>
    <rPh sb="1" eb="3">
      <t>ハッセイ</t>
    </rPh>
    <rPh sb="3" eb="4">
      <t>ヒン</t>
    </rPh>
    <rPh sb="5" eb="6">
      <t>ザイ</t>
    </rPh>
    <rPh sb="7" eb="10">
      <t>ホウコクショ</t>
    </rPh>
    <rPh sb="11" eb="13">
      <t>ヨウシキ</t>
    </rPh>
    <rPh sb="13" eb="14">
      <t>ダイ</t>
    </rPh>
    <rPh sb="15" eb="16">
      <t>ゴウ</t>
    </rPh>
    <phoneticPr fontId="3"/>
  </si>
  <si>
    <t>第５　施工管理</t>
    <rPh sb="0" eb="1">
      <t>ダイ</t>
    </rPh>
    <rPh sb="3" eb="5">
      <t>セコウ</t>
    </rPh>
    <rPh sb="5" eb="7">
      <t>カンリ</t>
    </rPh>
    <phoneticPr fontId="3"/>
  </si>
  <si>
    <t>　目　　　的</t>
    <rPh sb="1" eb="2">
      <t>メ</t>
    </rPh>
    <rPh sb="5" eb="6">
      <t>マト</t>
    </rPh>
    <phoneticPr fontId="3"/>
  </si>
  <si>
    <t>　 施工管理は、東京都土木工事標準仕様書に規定する土木工事の施工管理</t>
    <rPh sb="2" eb="4">
      <t>セコウ</t>
    </rPh>
    <rPh sb="4" eb="6">
      <t>カンリ</t>
    </rPh>
    <rPh sb="8" eb="11">
      <t>トウキョウト</t>
    </rPh>
    <rPh sb="11" eb="13">
      <t>ドボク</t>
    </rPh>
    <rPh sb="13" eb="15">
      <t>コウジ</t>
    </rPh>
    <rPh sb="15" eb="17">
      <t>ヒョウジュン</t>
    </rPh>
    <rPh sb="17" eb="20">
      <t>シヨウショ</t>
    </rPh>
    <rPh sb="21" eb="23">
      <t>キテイ</t>
    </rPh>
    <rPh sb="25" eb="27">
      <t>ドボク</t>
    </rPh>
    <rPh sb="27" eb="29">
      <t>コウジ</t>
    </rPh>
    <phoneticPr fontId="3"/>
  </si>
  <si>
    <t>の方法を定め 、契約図書に定められた工期内に 、工事目的物の出来形及び</t>
    <rPh sb="1" eb="3">
      <t>ホウホウ</t>
    </rPh>
    <rPh sb="4" eb="5">
      <t>サダ</t>
    </rPh>
    <rPh sb="8" eb="10">
      <t>ケイヤク</t>
    </rPh>
    <rPh sb="10" eb="12">
      <t>トショ</t>
    </rPh>
    <rPh sb="13" eb="14">
      <t>サダ</t>
    </rPh>
    <rPh sb="18" eb="20">
      <t>コウキ</t>
    </rPh>
    <rPh sb="20" eb="21">
      <t>ナイ</t>
    </rPh>
    <rPh sb="24" eb="26">
      <t>コウジ</t>
    </rPh>
    <rPh sb="26" eb="27">
      <t>メ</t>
    </rPh>
    <phoneticPr fontId="3"/>
  </si>
  <si>
    <t>品質規格の確保を図ることを目的とする。</t>
    <rPh sb="5" eb="7">
      <t>カクホ</t>
    </rPh>
    <rPh sb="8" eb="9">
      <t>ハカ</t>
    </rPh>
    <rPh sb="13" eb="15">
      <t>モクテキ</t>
    </rPh>
    <phoneticPr fontId="3"/>
  </si>
  <si>
    <t>　 ただし、土木工事施工管理基準（東京都建設局）によりがたい場合は、特記</t>
    <rPh sb="6" eb="8">
      <t>ドボク</t>
    </rPh>
    <rPh sb="8" eb="10">
      <t>コウジ</t>
    </rPh>
    <rPh sb="10" eb="12">
      <t>セコウ</t>
    </rPh>
    <rPh sb="12" eb="14">
      <t>カンリ</t>
    </rPh>
    <rPh sb="14" eb="16">
      <t>キジュン</t>
    </rPh>
    <rPh sb="17" eb="19">
      <t>トウキョウ</t>
    </rPh>
    <rPh sb="19" eb="20">
      <t>ト</t>
    </rPh>
    <rPh sb="20" eb="22">
      <t>ケンセツ</t>
    </rPh>
    <rPh sb="22" eb="23">
      <t>キョク</t>
    </rPh>
    <rPh sb="30" eb="32">
      <t>バアイ</t>
    </rPh>
    <phoneticPr fontId="3"/>
  </si>
  <si>
    <t>仕様書によるものとする。</t>
    <rPh sb="0" eb="3">
      <t>シヨウショ</t>
    </rPh>
    <phoneticPr fontId="3"/>
  </si>
  <si>
    <t>　構　　　成</t>
    <rPh sb="1" eb="2">
      <t>カマエ</t>
    </rPh>
    <rPh sb="5" eb="6">
      <t>シゲル</t>
    </rPh>
    <phoneticPr fontId="3"/>
  </si>
  <si>
    <t>　施工管理の構成は、次のとおりとする。</t>
    <rPh sb="1" eb="3">
      <t>セコウ</t>
    </rPh>
    <rPh sb="3" eb="5">
      <t>カンリ</t>
    </rPh>
    <rPh sb="6" eb="8">
      <t>コウセイ</t>
    </rPh>
    <rPh sb="10" eb="11">
      <t>ツギ</t>
    </rPh>
    <phoneticPr fontId="3"/>
  </si>
  <si>
    <t xml:space="preserve">工 程 管 理 </t>
    <rPh sb="0" eb="1">
      <t>コウ</t>
    </rPh>
    <rPh sb="2" eb="3">
      <t>ホド</t>
    </rPh>
    <rPh sb="4" eb="5">
      <t>カン</t>
    </rPh>
    <rPh sb="6" eb="7">
      <t>リ</t>
    </rPh>
    <phoneticPr fontId="3"/>
  </si>
  <si>
    <t>施 工 管 理</t>
    <rPh sb="0" eb="1">
      <t>シ</t>
    </rPh>
    <rPh sb="2" eb="3">
      <t>コウ</t>
    </rPh>
    <rPh sb="4" eb="5">
      <t>カン</t>
    </rPh>
    <rPh sb="6" eb="7">
      <t>リ</t>
    </rPh>
    <phoneticPr fontId="3"/>
  </si>
  <si>
    <t>出来形管理</t>
    <rPh sb="0" eb="2">
      <t>デキ</t>
    </rPh>
    <rPh sb="2" eb="3">
      <t>カタ</t>
    </rPh>
    <rPh sb="3" eb="5">
      <t>カンリ</t>
    </rPh>
    <phoneticPr fontId="3"/>
  </si>
  <si>
    <t>品 質 管 理</t>
    <rPh sb="0" eb="1">
      <t>シナ</t>
    </rPh>
    <rPh sb="2" eb="3">
      <t>シツ</t>
    </rPh>
    <rPh sb="4" eb="5">
      <t>カン</t>
    </rPh>
    <rPh sb="6" eb="7">
      <t>リ</t>
    </rPh>
    <phoneticPr fontId="3"/>
  </si>
  <si>
    <t>　施工時間の変更承諾申請書（様式第２号）</t>
    <rPh sb="1" eb="3">
      <t>セコウ</t>
    </rPh>
    <rPh sb="3" eb="5">
      <t>ジカン</t>
    </rPh>
    <rPh sb="6" eb="8">
      <t>ヘンコウ</t>
    </rPh>
    <rPh sb="8" eb="10">
      <t>ショウダク</t>
    </rPh>
    <rPh sb="10" eb="13">
      <t>シンセイショ</t>
    </rPh>
    <rPh sb="14" eb="16">
      <t>ヨウシキ</t>
    </rPh>
    <rPh sb="16" eb="17">
      <t>ダイ</t>
    </rPh>
    <rPh sb="18" eb="19">
      <t>ゴウ</t>
    </rPh>
    <phoneticPr fontId="3"/>
  </si>
  <si>
    <t>する必要があるときは承諾申請書を提出すること。</t>
    <rPh sb="2" eb="4">
      <t>ヒツヨウ</t>
    </rPh>
    <rPh sb="10" eb="12">
      <t>ショウダク</t>
    </rPh>
    <rPh sb="12" eb="15">
      <t>シンセイショ</t>
    </rPh>
    <rPh sb="16" eb="18">
      <t>テイシュツ</t>
    </rPh>
    <phoneticPr fontId="3"/>
  </si>
  <si>
    <t>　休日等の工事施工届（様式第１８号）</t>
    <rPh sb="1" eb="3">
      <t>キュウジツ</t>
    </rPh>
    <rPh sb="3" eb="4">
      <t>トウ</t>
    </rPh>
    <rPh sb="5" eb="7">
      <t>コウジ</t>
    </rPh>
    <rPh sb="7" eb="9">
      <t>セコウ</t>
    </rPh>
    <rPh sb="9" eb="10">
      <t>トド</t>
    </rPh>
    <rPh sb="11" eb="13">
      <t>ヨウシキ</t>
    </rPh>
    <rPh sb="13" eb="14">
      <t>ダイ</t>
    </rPh>
    <rPh sb="16" eb="17">
      <t>ゴウ</t>
    </rPh>
    <phoneticPr fontId="3"/>
  </si>
  <si>
    <t>い休日又は夜間に作業を行うときは、事前に、日曜日、祝日等の工事施工届を</t>
    <rPh sb="1" eb="3">
      <t>キュウジツ</t>
    </rPh>
    <rPh sb="3" eb="4">
      <t>マタ</t>
    </rPh>
    <rPh sb="5" eb="7">
      <t>ヤカン</t>
    </rPh>
    <rPh sb="8" eb="10">
      <t>サギョウ</t>
    </rPh>
    <rPh sb="11" eb="12">
      <t>オコナ</t>
    </rPh>
    <rPh sb="17" eb="19">
      <t>ジゼン</t>
    </rPh>
    <rPh sb="21" eb="23">
      <t>ニチヨウ</t>
    </rPh>
    <rPh sb="23" eb="24">
      <t>ヒ</t>
    </rPh>
    <rPh sb="25" eb="27">
      <t>シュクジツ</t>
    </rPh>
    <phoneticPr fontId="3"/>
  </si>
  <si>
    <t>提出すること。</t>
    <rPh sb="0" eb="2">
      <t>テイシュツ</t>
    </rPh>
    <phoneticPr fontId="3"/>
  </si>
  <si>
    <t>　建設資材の品質記録の報告書（様式第６号）</t>
    <rPh sb="1" eb="3">
      <t>ケンセツ</t>
    </rPh>
    <rPh sb="3" eb="5">
      <t>シザイ</t>
    </rPh>
    <rPh sb="6" eb="8">
      <t>ヒンシツ</t>
    </rPh>
    <rPh sb="8" eb="10">
      <t>キロク</t>
    </rPh>
    <rPh sb="11" eb="14">
      <t>ホウコクショ</t>
    </rPh>
    <rPh sb="15" eb="17">
      <t>ヨウシキ</t>
    </rPh>
    <rPh sb="17" eb="18">
      <t>ダイ</t>
    </rPh>
    <rPh sb="19" eb="20">
      <t>ゴウ</t>
    </rPh>
    <phoneticPr fontId="3"/>
  </si>
  <si>
    <t>建設資材の品質記録を遅滞なく作成し、報告書を提出すること。</t>
    <rPh sb="0" eb="2">
      <t>ケンセツ</t>
    </rPh>
    <rPh sb="2" eb="4">
      <t>シザイ</t>
    </rPh>
    <rPh sb="5" eb="7">
      <t>ヒンシツ</t>
    </rPh>
    <rPh sb="7" eb="9">
      <t>キロク</t>
    </rPh>
    <rPh sb="10" eb="12">
      <t>チタイ</t>
    </rPh>
    <rPh sb="14" eb="16">
      <t>サクセイ</t>
    </rPh>
    <rPh sb="18" eb="20">
      <t>ホウコク</t>
    </rPh>
    <rPh sb="20" eb="21">
      <t>ショ</t>
    </rPh>
    <rPh sb="22" eb="24">
      <t>テイシュツ</t>
    </rPh>
    <phoneticPr fontId="3"/>
  </si>
  <si>
    <t>　記録の報告書（様式第６号）</t>
    <rPh sb="1" eb="3">
      <t>キロク</t>
    </rPh>
    <rPh sb="4" eb="7">
      <t>ホウコクショ</t>
    </rPh>
    <rPh sb="8" eb="10">
      <t>ヨウシキ</t>
    </rPh>
    <rPh sb="10" eb="11">
      <t>ダイ</t>
    </rPh>
    <rPh sb="12" eb="13">
      <t>ゴウ</t>
    </rPh>
    <phoneticPr fontId="3"/>
  </si>
  <si>
    <t>　土木工事施工管理基準（東京都建設局）に基づく材料の試験成績、出来形</t>
    <rPh sb="1" eb="3">
      <t>ドボク</t>
    </rPh>
    <rPh sb="3" eb="5">
      <t>コウジ</t>
    </rPh>
    <rPh sb="5" eb="7">
      <t>セコウ</t>
    </rPh>
    <rPh sb="7" eb="9">
      <t>カンリ</t>
    </rPh>
    <rPh sb="9" eb="11">
      <t>キジュン</t>
    </rPh>
    <rPh sb="12" eb="14">
      <t>トウキョウ</t>
    </rPh>
    <rPh sb="14" eb="15">
      <t>ト</t>
    </rPh>
    <rPh sb="15" eb="18">
      <t>ケンセツキョク</t>
    </rPh>
    <rPh sb="20" eb="21">
      <t>モト</t>
    </rPh>
    <rPh sb="23" eb="25">
      <t>ザイリョウ</t>
    </rPh>
    <rPh sb="26" eb="28">
      <t>シケン</t>
    </rPh>
    <rPh sb="28" eb="29">
      <t>ナル</t>
    </rPh>
    <phoneticPr fontId="3"/>
  </si>
  <si>
    <t>の測定結果等の記録を報告すること。</t>
    <rPh sb="1" eb="3">
      <t>ソクテイ</t>
    </rPh>
    <rPh sb="3" eb="5">
      <t>ケッカ</t>
    </rPh>
    <rPh sb="5" eb="6">
      <t>トウ</t>
    </rPh>
    <rPh sb="7" eb="9">
      <t>キロク</t>
    </rPh>
    <rPh sb="10" eb="12">
      <t>ホウコク</t>
    </rPh>
    <phoneticPr fontId="3"/>
  </si>
  <si>
    <t>　搬入車１台ごとの車両番号、発時刻、打込み完了時刻、スランプ量、空気量</t>
    <rPh sb="1" eb="3">
      <t>ハンニュウ</t>
    </rPh>
    <rPh sb="3" eb="4">
      <t>シャ</t>
    </rPh>
    <rPh sb="5" eb="6">
      <t>ダイ</t>
    </rPh>
    <rPh sb="9" eb="11">
      <t>シャリョウ</t>
    </rPh>
    <rPh sb="11" eb="13">
      <t>バンゴウ</t>
    </rPh>
    <rPh sb="14" eb="15">
      <t>ハツ</t>
    </rPh>
    <rPh sb="15" eb="17">
      <t>ジコク</t>
    </rPh>
    <rPh sb="18" eb="19">
      <t>ウ</t>
    </rPh>
    <rPh sb="19" eb="20">
      <t>コ</t>
    </rPh>
    <rPh sb="21" eb="23">
      <t>カンリョウ</t>
    </rPh>
    <rPh sb="23" eb="25">
      <t>ジコク</t>
    </rPh>
    <phoneticPr fontId="3"/>
  </si>
  <si>
    <t>等を記入すること。</t>
    <rPh sb="0" eb="1">
      <t>トウ</t>
    </rPh>
    <rPh sb="2" eb="4">
      <t>キニュウ</t>
    </rPh>
    <phoneticPr fontId="3"/>
  </si>
  <si>
    <t>　 搬入車１台ごとの車両番号、発時刻、発温度、到着時刻、到着温度のほか、</t>
    <rPh sb="2" eb="4">
      <t>ハンニュウ</t>
    </rPh>
    <rPh sb="4" eb="5">
      <t>シャ</t>
    </rPh>
    <rPh sb="6" eb="7">
      <t>ダイ</t>
    </rPh>
    <rPh sb="10" eb="12">
      <t>シャリョウ</t>
    </rPh>
    <rPh sb="12" eb="14">
      <t>バンゴウ</t>
    </rPh>
    <rPh sb="15" eb="16">
      <t>ハツ</t>
    </rPh>
    <rPh sb="16" eb="18">
      <t>ジコク</t>
    </rPh>
    <rPh sb="19" eb="20">
      <t>ハツ</t>
    </rPh>
    <rPh sb="20" eb="22">
      <t>オンド</t>
    </rPh>
    <rPh sb="23" eb="25">
      <t>トウチャク</t>
    </rPh>
    <rPh sb="25" eb="27">
      <t>ジコク</t>
    </rPh>
    <rPh sb="28" eb="30">
      <t>トウチャク</t>
    </rPh>
    <rPh sb="30" eb="31">
      <t>ユタカ</t>
    </rPh>
    <phoneticPr fontId="3"/>
  </si>
  <si>
    <t>随時測定した舗設温度、転圧終了温度等を記入すること。</t>
    <rPh sb="0" eb="2">
      <t>ズイジ</t>
    </rPh>
    <rPh sb="2" eb="4">
      <t>ソクテイ</t>
    </rPh>
    <rPh sb="6" eb="7">
      <t>ホ</t>
    </rPh>
    <rPh sb="7" eb="8">
      <t>セツ</t>
    </rPh>
    <rPh sb="8" eb="10">
      <t>オンド</t>
    </rPh>
    <rPh sb="11" eb="12">
      <t>テン</t>
    </rPh>
    <rPh sb="12" eb="13">
      <t>アツ</t>
    </rPh>
    <rPh sb="13" eb="15">
      <t>シュウリョウ</t>
    </rPh>
    <rPh sb="15" eb="18">
      <t>オンドナド</t>
    </rPh>
    <rPh sb="19" eb="21">
      <t>キニュウ</t>
    </rPh>
    <phoneticPr fontId="3"/>
  </si>
  <si>
    <t>　設計図書等を使用し、設計値と測定結果が対比できるように記録した出来形</t>
    <rPh sb="1" eb="3">
      <t>セッケイ</t>
    </rPh>
    <rPh sb="3" eb="5">
      <t>トショ</t>
    </rPh>
    <rPh sb="5" eb="6">
      <t>トウ</t>
    </rPh>
    <rPh sb="7" eb="9">
      <t>シヨウ</t>
    </rPh>
    <rPh sb="11" eb="13">
      <t>セッケイ</t>
    </rPh>
    <rPh sb="13" eb="14">
      <t>チ</t>
    </rPh>
    <rPh sb="15" eb="17">
      <t>ソクテイ</t>
    </rPh>
    <rPh sb="17" eb="19">
      <t>ケッカ</t>
    </rPh>
    <rPh sb="20" eb="22">
      <t>タイヒ</t>
    </rPh>
    <rPh sb="28" eb="30">
      <t>キロク</t>
    </rPh>
    <phoneticPr fontId="3"/>
  </si>
  <si>
    <t>図又は測定結果表を作成すること。</t>
    <rPh sb="0" eb="1">
      <t>ズ</t>
    </rPh>
    <rPh sb="1" eb="2">
      <t>マタ</t>
    </rPh>
    <rPh sb="3" eb="5">
      <t>ソクテイ</t>
    </rPh>
    <rPh sb="5" eb="7">
      <t>ケッカ</t>
    </rPh>
    <rPh sb="7" eb="8">
      <t>ヒョウ</t>
    </rPh>
    <rPh sb="9" eb="11">
      <t>サクセイ</t>
    </rPh>
    <phoneticPr fontId="3"/>
  </si>
  <si>
    <t>４）</t>
    <phoneticPr fontId="3"/>
  </si>
  <si>
    <t>　１車線につき、１測線をもうけて測定し、記録紙及び試験結果を路面の平坦</t>
    <rPh sb="2" eb="4">
      <t>シャセン</t>
    </rPh>
    <rPh sb="9" eb="10">
      <t>ハカリ</t>
    </rPh>
    <rPh sb="10" eb="11">
      <t>セン</t>
    </rPh>
    <rPh sb="16" eb="18">
      <t>ソクテイ</t>
    </rPh>
    <rPh sb="20" eb="23">
      <t>キロクシ</t>
    </rPh>
    <rPh sb="23" eb="24">
      <t>オヨ</t>
    </rPh>
    <rPh sb="25" eb="27">
      <t>シケン</t>
    </rPh>
    <rPh sb="27" eb="29">
      <t>ケッカ</t>
    </rPh>
    <rPh sb="30" eb="31">
      <t>ミチ</t>
    </rPh>
    <phoneticPr fontId="3"/>
  </si>
  <si>
    <t>性試験結果表により提出すること。</t>
    <rPh sb="1" eb="3">
      <t>シケン</t>
    </rPh>
    <rPh sb="3" eb="5">
      <t>ケッカ</t>
    </rPh>
    <rPh sb="5" eb="6">
      <t>ヒョウ</t>
    </rPh>
    <rPh sb="9" eb="11">
      <t>テイシュツ</t>
    </rPh>
    <phoneticPr fontId="3"/>
  </si>
  <si>
    <t>５）</t>
    <phoneticPr fontId="3"/>
  </si>
  <si>
    <t>　塗膜厚は、塗装完了後、塗膜厚測定器により測定し、塗膜厚測定記録によ</t>
    <rPh sb="1" eb="3">
      <t>トマク</t>
    </rPh>
    <rPh sb="3" eb="4">
      <t>アツ</t>
    </rPh>
    <rPh sb="6" eb="8">
      <t>トソウ</t>
    </rPh>
    <rPh sb="8" eb="10">
      <t>カンリョウ</t>
    </rPh>
    <rPh sb="10" eb="11">
      <t>ゴ</t>
    </rPh>
    <rPh sb="12" eb="14">
      <t>トマク</t>
    </rPh>
    <rPh sb="14" eb="15">
      <t>アツ</t>
    </rPh>
    <rPh sb="15" eb="17">
      <t>ソクテイ</t>
    </rPh>
    <rPh sb="17" eb="18">
      <t>キ</t>
    </rPh>
    <rPh sb="21" eb="23">
      <t>ソクテイ</t>
    </rPh>
    <rPh sb="25" eb="27">
      <t>トマク</t>
    </rPh>
    <rPh sb="27" eb="28">
      <t>アツ</t>
    </rPh>
    <rPh sb="28" eb="30">
      <t>ソクテイ</t>
    </rPh>
    <phoneticPr fontId="3"/>
  </si>
  <si>
    <t>り提出すること。</t>
    <rPh sb="1" eb="3">
      <t>テイシュツ</t>
    </rPh>
    <phoneticPr fontId="3"/>
  </si>
  <si>
    <t>６）</t>
    <phoneticPr fontId="3"/>
  </si>
  <si>
    <t>　内径８００ｍｍ以上の管きょを埋設した場合、管きょ工蛇行表及び、管底高</t>
    <rPh sb="1" eb="2">
      <t>ナイ</t>
    </rPh>
    <rPh sb="2" eb="3">
      <t>ケイ</t>
    </rPh>
    <rPh sb="8" eb="10">
      <t>イジョウ</t>
    </rPh>
    <rPh sb="11" eb="12">
      <t>カン</t>
    </rPh>
    <rPh sb="15" eb="17">
      <t>マイセツ</t>
    </rPh>
    <rPh sb="19" eb="21">
      <t>バアイ</t>
    </rPh>
    <rPh sb="22" eb="23">
      <t>カン</t>
    </rPh>
    <rPh sb="25" eb="26">
      <t>コウ</t>
    </rPh>
    <rPh sb="26" eb="28">
      <t>ダコウ</t>
    </rPh>
    <rPh sb="28" eb="29">
      <t>ヒョウ</t>
    </rPh>
    <phoneticPr fontId="3"/>
  </si>
  <si>
    <t>管理表を作成し提出すること。</t>
    <rPh sb="0" eb="2">
      <t>カンリ</t>
    </rPh>
    <rPh sb="2" eb="3">
      <t>ヒョウ</t>
    </rPh>
    <rPh sb="4" eb="6">
      <t>サクセイ</t>
    </rPh>
    <rPh sb="7" eb="9">
      <t>テイシュツ</t>
    </rPh>
    <phoneticPr fontId="3"/>
  </si>
  <si>
    <t>第６　下検査から完了検査</t>
    <rPh sb="0" eb="1">
      <t>ダイ</t>
    </rPh>
    <rPh sb="3" eb="4">
      <t>シタ</t>
    </rPh>
    <rPh sb="4" eb="6">
      <t>ケンサ</t>
    </rPh>
    <rPh sb="8" eb="10">
      <t>カンリョウ</t>
    </rPh>
    <rPh sb="10" eb="12">
      <t>ケンサ</t>
    </rPh>
    <phoneticPr fontId="3"/>
  </si>
  <si>
    <t>　工事完成届</t>
    <rPh sb="1" eb="3">
      <t>コウジ</t>
    </rPh>
    <rPh sb="3" eb="5">
      <t>カンセイ</t>
    </rPh>
    <rPh sb="5" eb="6">
      <t>トド</t>
    </rPh>
    <phoneticPr fontId="3"/>
  </si>
  <si>
    <t>　必要事項を記入のうえ提出すること。</t>
    <rPh sb="1" eb="3">
      <t>ヒツヨウ</t>
    </rPh>
    <rPh sb="3" eb="5">
      <t>ジコウ</t>
    </rPh>
    <rPh sb="6" eb="8">
      <t>キニュウ</t>
    </rPh>
    <rPh sb="11" eb="13">
      <t>テイシュツ</t>
    </rPh>
    <phoneticPr fontId="3"/>
  </si>
  <si>
    <t>　公共事業遵守証明書</t>
    <rPh sb="1" eb="3">
      <t>コウキョウ</t>
    </rPh>
    <rPh sb="3" eb="5">
      <t>ジギョウ</t>
    </rPh>
    <rPh sb="5" eb="6">
      <t>ジュン</t>
    </rPh>
    <rPh sb="6" eb="7">
      <t>マモ</t>
    </rPh>
    <rPh sb="7" eb="10">
      <t>ショウメイショ</t>
    </rPh>
    <phoneticPr fontId="3"/>
  </si>
  <si>
    <t>　 東京都土木工事標準仕様書１．１．１４（Ｐ８）に基づき、公共事業への日雇</t>
    <rPh sb="2" eb="5">
      <t>トウキョウト</t>
    </rPh>
    <rPh sb="5" eb="7">
      <t>ドボク</t>
    </rPh>
    <rPh sb="7" eb="9">
      <t>コウジ</t>
    </rPh>
    <rPh sb="9" eb="11">
      <t>ヒョウジュン</t>
    </rPh>
    <rPh sb="11" eb="14">
      <t>シヨウショ</t>
    </rPh>
    <rPh sb="25" eb="26">
      <t>モト</t>
    </rPh>
    <rPh sb="29" eb="31">
      <t>コウキョウ</t>
    </rPh>
    <rPh sb="31" eb="33">
      <t>ジギョウ</t>
    </rPh>
    <phoneticPr fontId="3"/>
  </si>
  <si>
    <t>労働者吸収要綱を適用した工事の完成届書には 、公共事業遵守証明書を添</t>
    <rPh sb="1" eb="2">
      <t>ドウ</t>
    </rPh>
    <rPh sb="2" eb="3">
      <t>モノ</t>
    </rPh>
    <rPh sb="3" eb="5">
      <t>キュウシュウ</t>
    </rPh>
    <rPh sb="5" eb="7">
      <t>ヨウコウ</t>
    </rPh>
    <rPh sb="8" eb="10">
      <t>テキヨウ</t>
    </rPh>
    <rPh sb="12" eb="14">
      <t>コウジ</t>
    </rPh>
    <rPh sb="15" eb="17">
      <t>カンセイ</t>
    </rPh>
    <rPh sb="17" eb="18">
      <t>トド</t>
    </rPh>
    <rPh sb="18" eb="19">
      <t>ショ</t>
    </rPh>
    <rPh sb="23" eb="25">
      <t>コウキョウ</t>
    </rPh>
    <rPh sb="25" eb="27">
      <t>ジギョウ</t>
    </rPh>
    <phoneticPr fontId="3"/>
  </si>
  <si>
    <t>付すること。</t>
    <rPh sb="0" eb="1">
      <t>フ</t>
    </rPh>
    <phoneticPr fontId="3"/>
  </si>
  <si>
    <t>　施工管理書類</t>
    <rPh sb="1" eb="3">
      <t>セコウ</t>
    </rPh>
    <rPh sb="3" eb="5">
      <t>カンリ</t>
    </rPh>
    <rPh sb="5" eb="7">
      <t>ショルイ</t>
    </rPh>
    <phoneticPr fontId="3"/>
  </si>
  <si>
    <t>　施工管理書類を整理して提出すること。</t>
    <rPh sb="1" eb="3">
      <t>セコウ</t>
    </rPh>
    <rPh sb="3" eb="5">
      <t>カンリ</t>
    </rPh>
    <rPh sb="5" eb="7">
      <t>ショルイ</t>
    </rPh>
    <rPh sb="8" eb="10">
      <t>セイリ</t>
    </rPh>
    <rPh sb="12" eb="14">
      <t>テイシュツ</t>
    </rPh>
    <phoneticPr fontId="3"/>
  </si>
  <si>
    <t>　工事記録写真帳</t>
    <rPh sb="1" eb="3">
      <t>コウジ</t>
    </rPh>
    <rPh sb="3" eb="5">
      <t>キロク</t>
    </rPh>
    <rPh sb="5" eb="7">
      <t>シャシン</t>
    </rPh>
    <rPh sb="7" eb="8">
      <t>チョウ</t>
    </rPh>
    <phoneticPr fontId="3"/>
  </si>
  <si>
    <t>　工事記録写真撮影計画書に基づき、出来形寸法、品質管理状況等を撮影</t>
    <rPh sb="1" eb="3">
      <t>コウジ</t>
    </rPh>
    <rPh sb="3" eb="5">
      <t>キロク</t>
    </rPh>
    <rPh sb="5" eb="7">
      <t>シャシン</t>
    </rPh>
    <rPh sb="7" eb="9">
      <t>サツエイ</t>
    </rPh>
    <rPh sb="9" eb="11">
      <t>ケイカク</t>
    </rPh>
    <rPh sb="11" eb="12">
      <t>ショ</t>
    </rPh>
    <rPh sb="13" eb="14">
      <t>モト</t>
    </rPh>
    <rPh sb="17" eb="19">
      <t>デキ</t>
    </rPh>
    <rPh sb="19" eb="20">
      <t>カタ</t>
    </rPh>
    <rPh sb="20" eb="22">
      <t>スンポウ</t>
    </rPh>
    <rPh sb="23" eb="25">
      <t>ヒンシツ</t>
    </rPh>
    <rPh sb="25" eb="27">
      <t>カンリ</t>
    </rPh>
    <rPh sb="27" eb="29">
      <t>ジョウキョウ</t>
    </rPh>
    <phoneticPr fontId="3"/>
  </si>
  <si>
    <t>し、アルバム等に整理して提出すること。</t>
    <rPh sb="6" eb="7">
      <t>トウ</t>
    </rPh>
    <rPh sb="8" eb="10">
      <t>セイリ</t>
    </rPh>
    <rPh sb="12" eb="14">
      <t>テイシュツ</t>
    </rPh>
    <phoneticPr fontId="3"/>
  </si>
  <si>
    <t>１）</t>
    <phoneticPr fontId="3"/>
  </si>
  <si>
    <t>ア</t>
    <phoneticPr fontId="3"/>
  </si>
  <si>
    <t>イ</t>
    <phoneticPr fontId="3"/>
  </si>
  <si>
    <t>図面等に変更があった箇所については、現場出来形に訂正する。</t>
  </si>
  <si>
    <t>２）</t>
    <phoneticPr fontId="3"/>
  </si>
  <si>
    <t>　その他詳細等については、特記仕様書による。</t>
    <rPh sb="3" eb="4">
      <t>タ</t>
    </rPh>
    <rPh sb="4" eb="6">
      <t>ショウサイ</t>
    </rPh>
    <rPh sb="6" eb="7">
      <t>トウ</t>
    </rPh>
    <rPh sb="13" eb="15">
      <t>トッキ</t>
    </rPh>
    <rPh sb="15" eb="18">
      <t>シヨウショ</t>
    </rPh>
    <phoneticPr fontId="3"/>
  </si>
  <si>
    <t>　材料搬入実績調書（様式第７号）</t>
    <rPh sb="1" eb="3">
      <t>ザイリョウ</t>
    </rPh>
    <rPh sb="3" eb="5">
      <t>ハンニュウ</t>
    </rPh>
    <rPh sb="5" eb="7">
      <t>ジッセキ</t>
    </rPh>
    <rPh sb="7" eb="9">
      <t>チョウショ</t>
    </rPh>
    <rPh sb="10" eb="12">
      <t>ヨウシキ</t>
    </rPh>
    <rPh sb="12" eb="13">
      <t>ダイ</t>
    </rPh>
    <rPh sb="14" eb="15">
      <t>ゴウ</t>
    </rPh>
    <phoneticPr fontId="3"/>
  </si>
  <si>
    <t>　 監督員検査の材料について、全対象品目の検査が完了したとき、材料搬入</t>
    <rPh sb="2" eb="4">
      <t>カントク</t>
    </rPh>
    <rPh sb="4" eb="5">
      <t>イン</t>
    </rPh>
    <rPh sb="5" eb="7">
      <t>ケンサ</t>
    </rPh>
    <rPh sb="8" eb="10">
      <t>ザイリョウ</t>
    </rPh>
    <rPh sb="15" eb="16">
      <t>ゼン</t>
    </rPh>
    <rPh sb="16" eb="18">
      <t>タイショウ</t>
    </rPh>
    <rPh sb="18" eb="20">
      <t>ヒンモク</t>
    </rPh>
    <rPh sb="21" eb="23">
      <t>ケンサ</t>
    </rPh>
    <rPh sb="24" eb="26">
      <t>カンリョウ</t>
    </rPh>
    <phoneticPr fontId="3"/>
  </si>
  <si>
    <t>実績調書を提出すること。</t>
    <rPh sb="0" eb="2">
      <t>ジッセキ</t>
    </rPh>
    <rPh sb="2" eb="4">
      <t>チョウショ</t>
    </rPh>
    <rPh sb="5" eb="7">
      <t>テイシュツ</t>
    </rPh>
    <phoneticPr fontId="3"/>
  </si>
  <si>
    <t>　 材料搬入実績調書には、材料搬入実績内訳調書（様式第８号）を添付する</t>
    <rPh sb="2" eb="4">
      <t>ザイリョウ</t>
    </rPh>
    <rPh sb="4" eb="6">
      <t>ハンニュウ</t>
    </rPh>
    <rPh sb="6" eb="8">
      <t>ジッセキ</t>
    </rPh>
    <rPh sb="8" eb="10">
      <t>チョウショ</t>
    </rPh>
    <rPh sb="13" eb="15">
      <t>ザイリョウ</t>
    </rPh>
    <rPh sb="15" eb="17">
      <t>ハンニュウ</t>
    </rPh>
    <rPh sb="17" eb="19">
      <t>ジッセキ</t>
    </rPh>
    <rPh sb="19" eb="21">
      <t>ウチワケ</t>
    </rPh>
    <rPh sb="21" eb="23">
      <t>チョウショ</t>
    </rPh>
    <rPh sb="24" eb="26">
      <t>ヨウシキ</t>
    </rPh>
    <rPh sb="26" eb="27">
      <t>ダイ</t>
    </rPh>
    <rPh sb="28" eb="29">
      <t>ゴウ</t>
    </rPh>
    <phoneticPr fontId="3"/>
  </si>
  <si>
    <t>こと。</t>
    <phoneticPr fontId="3"/>
  </si>
  <si>
    <t>　建設副産物処理実績書（様式第９号）</t>
    <rPh sb="1" eb="3">
      <t>ケンセツ</t>
    </rPh>
    <rPh sb="3" eb="6">
      <t>フクサンブツ</t>
    </rPh>
    <rPh sb="6" eb="8">
      <t>ショリ</t>
    </rPh>
    <rPh sb="8" eb="10">
      <t>ジッセキ</t>
    </rPh>
    <rPh sb="10" eb="11">
      <t>ショ</t>
    </rPh>
    <phoneticPr fontId="3"/>
  </si>
  <si>
    <t>　なお、電子情報の提出は必要としない。</t>
    <rPh sb="4" eb="6">
      <t>デンシ</t>
    </rPh>
    <rPh sb="6" eb="7">
      <t>ジョウ</t>
    </rPh>
    <phoneticPr fontId="3"/>
  </si>
  <si>
    <t>　工事日報</t>
    <rPh sb="1" eb="3">
      <t>コウジ</t>
    </rPh>
    <rPh sb="3" eb="5">
      <t>ニッポウ</t>
    </rPh>
    <phoneticPr fontId="3"/>
  </si>
  <si>
    <t>　受注者は、各工種ごとの作業内容、労務、使用機材等を記入し保管するこ</t>
    <rPh sb="1" eb="3">
      <t>ジュチュウ</t>
    </rPh>
    <rPh sb="3" eb="4">
      <t>シャ</t>
    </rPh>
    <rPh sb="6" eb="7">
      <t>カク</t>
    </rPh>
    <rPh sb="7" eb="8">
      <t>コウ</t>
    </rPh>
    <rPh sb="8" eb="9">
      <t>タネ</t>
    </rPh>
    <rPh sb="12" eb="14">
      <t>サギョウ</t>
    </rPh>
    <rPh sb="14" eb="16">
      <t>ナイヨウ</t>
    </rPh>
    <rPh sb="17" eb="19">
      <t>ロウム</t>
    </rPh>
    <rPh sb="20" eb="22">
      <t>シヨウ</t>
    </rPh>
    <rPh sb="22" eb="24">
      <t>キザイ</t>
    </rPh>
    <rPh sb="24" eb="25">
      <t>トウ</t>
    </rPh>
    <rPh sb="26" eb="28">
      <t>キニュウ</t>
    </rPh>
    <rPh sb="29" eb="31">
      <t>ホカン</t>
    </rPh>
    <phoneticPr fontId="3"/>
  </si>
  <si>
    <t>と。（様式は任意）</t>
    <rPh sb="3" eb="5">
      <t>ヨウシキ</t>
    </rPh>
    <rPh sb="6" eb="8">
      <t>ニンイ</t>
    </rPh>
    <phoneticPr fontId="3"/>
  </si>
  <si>
    <t>　なお、監督員の指示がある時は提出するものとする。</t>
    <rPh sb="4" eb="6">
      <t>カントク</t>
    </rPh>
    <rPh sb="6" eb="7">
      <t>イン</t>
    </rPh>
    <rPh sb="8" eb="10">
      <t>シジ</t>
    </rPh>
    <rPh sb="13" eb="14">
      <t>トキ</t>
    </rPh>
    <rPh sb="15" eb="17">
      <t>テイシュツ</t>
    </rPh>
    <phoneticPr fontId="3"/>
  </si>
  <si>
    <t>　社内検査報告書（様式第６号）</t>
    <rPh sb="1" eb="3">
      <t>シャナイ</t>
    </rPh>
    <rPh sb="3" eb="5">
      <t>ケンサ</t>
    </rPh>
    <rPh sb="5" eb="8">
      <t>ホウコクショ</t>
    </rPh>
    <phoneticPr fontId="3"/>
  </si>
  <si>
    <t>　社内検査を行った場合に提出すること。</t>
    <rPh sb="1" eb="3">
      <t>シャナイ</t>
    </rPh>
    <rPh sb="3" eb="5">
      <t>ケンサ</t>
    </rPh>
    <rPh sb="6" eb="7">
      <t>オコナ</t>
    </rPh>
    <rPh sb="9" eb="11">
      <t>バアイ</t>
    </rPh>
    <rPh sb="12" eb="14">
      <t>テイシュツ</t>
    </rPh>
    <phoneticPr fontId="3"/>
  </si>
  <si>
    <t>　提出の有無、報告書の内容は任意とする。</t>
    <rPh sb="7" eb="10">
      <t>ホウコクショ</t>
    </rPh>
    <phoneticPr fontId="3"/>
  </si>
  <si>
    <t>　なお、報告書の内容は立川市による完了検査の工事成績評定で評価される。</t>
    <rPh sb="4" eb="7">
      <t>ホウコクショ</t>
    </rPh>
    <rPh sb="8" eb="10">
      <t>ナイヨウ</t>
    </rPh>
    <rPh sb="11" eb="14">
      <t>タチカワシ</t>
    </rPh>
    <rPh sb="22" eb="24">
      <t>コウジ</t>
    </rPh>
    <rPh sb="24" eb="26">
      <t>セイセキ</t>
    </rPh>
    <rPh sb="26" eb="28">
      <t>ヒョウテイ</t>
    </rPh>
    <phoneticPr fontId="3"/>
  </si>
  <si>
    <t>様　　　式</t>
    <rPh sb="0" eb="1">
      <t>サマ</t>
    </rPh>
    <rPh sb="4" eb="5">
      <t>シキ</t>
    </rPh>
    <phoneticPr fontId="3"/>
  </si>
  <si>
    <t>入　力　項　目</t>
    <rPh sb="0" eb="1">
      <t>イリ</t>
    </rPh>
    <rPh sb="2" eb="3">
      <t>チカラ</t>
    </rPh>
    <rPh sb="4" eb="5">
      <t>コウ</t>
    </rPh>
    <rPh sb="6" eb="7">
      <t>メ</t>
    </rPh>
    <phoneticPr fontId="3"/>
  </si>
  <si>
    <t>契約金額</t>
    <rPh sb="0" eb="2">
      <t>ケイヤク</t>
    </rPh>
    <rPh sb="2" eb="4">
      <t>キンガク</t>
    </rPh>
    <phoneticPr fontId="3"/>
  </si>
  <si>
    <t>契約年月日</t>
    <rPh sb="0" eb="2">
      <t>ケイヤク</t>
    </rPh>
    <rPh sb="2" eb="5">
      <t>ネンガッピ</t>
    </rPh>
    <phoneticPr fontId="3"/>
  </si>
  <si>
    <t>履行期限</t>
    <rPh sb="0" eb="2">
      <t>リコウ</t>
    </rPh>
    <rPh sb="2" eb="4">
      <t>キゲン</t>
    </rPh>
    <phoneticPr fontId="3"/>
  </si>
  <si>
    <t>受注者</t>
    <rPh sb="0" eb="2">
      <t>ジュチュウ</t>
    </rPh>
    <rPh sb="2" eb="3">
      <t>シャ</t>
    </rPh>
    <phoneticPr fontId="3"/>
  </si>
  <si>
    <t>　　　　住　所</t>
    <rPh sb="4" eb="5">
      <t>ジュウ</t>
    </rPh>
    <rPh sb="6" eb="7">
      <t>トコロ</t>
    </rPh>
    <phoneticPr fontId="3"/>
  </si>
  <si>
    <t>様式目次へ　戻る</t>
  </si>
  <si>
    <t>氏　名</t>
    <rPh sb="0" eb="1">
      <t>シ</t>
    </rPh>
    <rPh sb="2" eb="3">
      <t>メイ</t>
    </rPh>
    <phoneticPr fontId="3"/>
  </si>
  <si>
    <t>会社の名称</t>
    <phoneticPr fontId="3"/>
  </si>
  <si>
    <t>代 表 者 名</t>
    <phoneticPr fontId="3"/>
  </si>
  <si>
    <t>（法人の場合は名称及び代表者名）</t>
    <phoneticPr fontId="3"/>
  </si>
  <si>
    <t>現場代理人氏名</t>
    <rPh sb="0" eb="2">
      <t>ゲンバ</t>
    </rPh>
    <rPh sb="2" eb="5">
      <t>ダイリニン</t>
    </rPh>
    <rPh sb="5" eb="7">
      <t>シメイ</t>
    </rPh>
    <phoneticPr fontId="3"/>
  </si>
  <si>
    <t>担当監督員氏名</t>
    <rPh sb="0" eb="2">
      <t>タントウ</t>
    </rPh>
    <rPh sb="2" eb="5">
      <t>カントクイン</t>
    </rPh>
    <rPh sb="5" eb="7">
      <t>シメイ</t>
    </rPh>
    <phoneticPr fontId="3"/>
  </si>
  <si>
    <t>　一番初めに「共通記入」sheetに必要事項を入力すると、</t>
    <rPh sb="1" eb="3">
      <t>イチバン</t>
    </rPh>
    <rPh sb="3" eb="4">
      <t>ハジ</t>
    </rPh>
    <rPh sb="7" eb="9">
      <t>キョウツウ</t>
    </rPh>
    <rPh sb="9" eb="11">
      <t>キニュウ</t>
    </rPh>
    <rPh sb="18" eb="20">
      <t>ヒツヨウ</t>
    </rPh>
    <rPh sb="20" eb="22">
      <t>ジコウ</t>
    </rPh>
    <rPh sb="23" eb="25">
      <t>ニュウリョク</t>
    </rPh>
    <phoneticPr fontId="3"/>
  </si>
  <si>
    <t>他のシートも自動的に入力されます。</t>
    <rPh sb="0" eb="1">
      <t>ホカ</t>
    </rPh>
    <rPh sb="6" eb="9">
      <t>ジドウテキ</t>
    </rPh>
    <rPh sb="10" eb="12">
      <t>ニュウリョク</t>
    </rPh>
    <phoneticPr fontId="3"/>
  </si>
  <si>
    <t>下記をクリック</t>
    <rPh sb="0" eb="2">
      <t>カキ</t>
    </rPh>
    <phoneticPr fontId="3"/>
  </si>
  <si>
    <t>様式 1</t>
    <rPh sb="0" eb="2">
      <t>ヨウシキ</t>
    </rPh>
    <phoneticPr fontId="3"/>
  </si>
  <si>
    <t>○○○計画書</t>
    <phoneticPr fontId="3"/>
  </si>
  <si>
    <t>様式 2</t>
    <rPh sb="0" eb="2">
      <t>ヨウシキ</t>
    </rPh>
    <phoneticPr fontId="3"/>
  </si>
  <si>
    <t>○○○承諾申請書</t>
    <phoneticPr fontId="3"/>
  </si>
  <si>
    <t>様式 3</t>
    <rPh sb="0" eb="2">
      <t>ヨウシキ</t>
    </rPh>
    <phoneticPr fontId="3"/>
  </si>
  <si>
    <t>様式 4</t>
    <rPh sb="0" eb="2">
      <t>ヨウシキ</t>
    </rPh>
    <phoneticPr fontId="3"/>
  </si>
  <si>
    <t>材料搬入予定調書</t>
    <phoneticPr fontId="3"/>
  </si>
  <si>
    <t>様式 5</t>
    <rPh sb="0" eb="2">
      <t>ヨウシキ</t>
    </rPh>
    <phoneticPr fontId="3"/>
  </si>
  <si>
    <t>材料搬入予定内訳調書</t>
    <phoneticPr fontId="3"/>
  </si>
  <si>
    <t>様式 6</t>
    <rPh sb="0" eb="2">
      <t>ヨウシキ</t>
    </rPh>
    <phoneticPr fontId="3"/>
  </si>
  <si>
    <t>○○○の報告書</t>
    <phoneticPr fontId="3"/>
  </si>
  <si>
    <t>様式 7</t>
    <rPh sb="0" eb="2">
      <t>ヨウシキ</t>
    </rPh>
    <phoneticPr fontId="3"/>
  </si>
  <si>
    <t>材料搬入実績調書</t>
    <phoneticPr fontId="3"/>
  </si>
  <si>
    <t>様式 8</t>
    <rPh sb="0" eb="2">
      <t>ヨウシキ</t>
    </rPh>
    <phoneticPr fontId="3"/>
  </si>
  <si>
    <t>材料搬入実績内訳調書</t>
    <phoneticPr fontId="3"/>
  </si>
  <si>
    <t>様式 9</t>
    <rPh sb="0" eb="2">
      <t>ヨウシキ</t>
    </rPh>
    <phoneticPr fontId="3"/>
  </si>
  <si>
    <t>建設副産物処理実績書</t>
    <phoneticPr fontId="3"/>
  </si>
  <si>
    <t>様式10</t>
    <rPh sb="0" eb="2">
      <t>ヨウシキ</t>
    </rPh>
    <phoneticPr fontId="3"/>
  </si>
  <si>
    <t>工事請負契約書に基づく通知等について（受注者発）</t>
    <rPh sb="0" eb="2">
      <t>コウジ</t>
    </rPh>
    <rPh sb="2" eb="4">
      <t>ウケオイ</t>
    </rPh>
    <rPh sb="4" eb="6">
      <t>ケイヤク</t>
    </rPh>
    <rPh sb="6" eb="7">
      <t>ショ</t>
    </rPh>
    <rPh sb="8" eb="9">
      <t>モト</t>
    </rPh>
    <rPh sb="11" eb="13">
      <t>ツウチ</t>
    </rPh>
    <rPh sb="13" eb="14">
      <t>トウ</t>
    </rPh>
    <rPh sb="19" eb="22">
      <t>ジュチュウシャ</t>
    </rPh>
    <rPh sb="22" eb="23">
      <t>ハツ</t>
    </rPh>
    <phoneticPr fontId="3"/>
  </si>
  <si>
    <t>様式11</t>
    <rPh sb="0" eb="2">
      <t>ヨウシキ</t>
    </rPh>
    <phoneticPr fontId="3"/>
  </si>
  <si>
    <t>工事請負契約書に基づく通知等について（立川市発）</t>
    <rPh sb="19" eb="22">
      <t>タチカワシ</t>
    </rPh>
    <rPh sb="22" eb="23">
      <t>ハツ</t>
    </rPh>
    <phoneticPr fontId="3"/>
  </si>
  <si>
    <t>様式12</t>
    <rPh sb="0" eb="2">
      <t>ヨウシキ</t>
    </rPh>
    <phoneticPr fontId="3"/>
  </si>
  <si>
    <t>建設業退職金共済制度加入届</t>
    <rPh sb="0" eb="3">
      <t>ケンセツギョウ</t>
    </rPh>
    <phoneticPr fontId="3"/>
  </si>
  <si>
    <t>様式13</t>
    <rPh sb="0" eb="2">
      <t>ヨウシキ</t>
    </rPh>
    <phoneticPr fontId="3"/>
  </si>
  <si>
    <t>打合せ議事録</t>
    <phoneticPr fontId="3"/>
  </si>
  <si>
    <t>様式14</t>
    <rPh sb="0" eb="2">
      <t>ヨウシキ</t>
    </rPh>
    <phoneticPr fontId="3"/>
  </si>
  <si>
    <t>施工体制台帳及び施工体系図</t>
    <phoneticPr fontId="3"/>
  </si>
  <si>
    <t>様式15</t>
    <rPh sb="0" eb="2">
      <t>ヨウシキ</t>
    </rPh>
    <phoneticPr fontId="3"/>
  </si>
  <si>
    <t>工事事故報告書</t>
    <phoneticPr fontId="3"/>
  </si>
  <si>
    <t>事故速報</t>
    <rPh sb="0" eb="2">
      <t>ジコ</t>
    </rPh>
    <rPh sb="2" eb="4">
      <t>ソクホウ</t>
    </rPh>
    <phoneticPr fontId="3"/>
  </si>
  <si>
    <t>様式16</t>
    <rPh sb="0" eb="2">
      <t>ヨウシキ</t>
    </rPh>
    <phoneticPr fontId="3"/>
  </si>
  <si>
    <t>支給材料（請求・受領・返納）書</t>
    <phoneticPr fontId="3"/>
  </si>
  <si>
    <t>様式17</t>
    <rPh sb="0" eb="2">
      <t>ヨウシキ</t>
    </rPh>
    <phoneticPr fontId="3"/>
  </si>
  <si>
    <t>支給材料（請求・受領・返納）内訳書</t>
    <phoneticPr fontId="3"/>
  </si>
  <si>
    <t>様式18</t>
    <rPh sb="0" eb="2">
      <t>ヨウシキ</t>
    </rPh>
    <phoneticPr fontId="3"/>
  </si>
  <si>
    <t>休日等の工事施工届</t>
    <phoneticPr fontId="3"/>
  </si>
  <si>
    <t>様式19</t>
    <rPh sb="0" eb="2">
      <t>ヨウシキ</t>
    </rPh>
    <phoneticPr fontId="3"/>
  </si>
  <si>
    <t>試験委嘱指定申請書</t>
  </si>
  <si>
    <t>様式20</t>
    <rPh sb="0" eb="2">
      <t>ヨウシキ</t>
    </rPh>
    <phoneticPr fontId="3"/>
  </si>
  <si>
    <t>様式21</t>
    <rPh sb="0" eb="2">
      <t>ヨウシキ</t>
    </rPh>
    <phoneticPr fontId="3"/>
  </si>
  <si>
    <t>様式22</t>
    <rPh sb="0" eb="2">
      <t>ヨウシキ</t>
    </rPh>
    <phoneticPr fontId="3"/>
  </si>
  <si>
    <t>レディーミクストコンクリート搬入打設状況報告書</t>
  </si>
  <si>
    <t>アスファルト混合物搬入舗装状況報告書</t>
    <phoneticPr fontId="3"/>
  </si>
  <si>
    <t>測定結果表-1</t>
    <phoneticPr fontId="3"/>
  </si>
  <si>
    <t>測定結果表-2</t>
    <phoneticPr fontId="3"/>
  </si>
  <si>
    <t>測定結果表-3</t>
    <phoneticPr fontId="3"/>
  </si>
  <si>
    <t>舗装路面の平坦性測定</t>
    <phoneticPr fontId="3"/>
  </si>
  <si>
    <t>塗膜厚測定記録</t>
    <phoneticPr fontId="3"/>
  </si>
  <si>
    <t>管きょ工蛇行表</t>
    <phoneticPr fontId="3"/>
  </si>
  <si>
    <t>管底高管理表</t>
  </si>
  <si>
    <t>様式30</t>
    <rPh sb="0" eb="2">
      <t>ヨウシキ</t>
    </rPh>
    <phoneticPr fontId="3"/>
  </si>
  <si>
    <t>様式31</t>
    <rPh sb="0" eb="2">
      <t>ヨウシキ</t>
    </rPh>
    <phoneticPr fontId="3"/>
  </si>
  <si>
    <t>建設発生土搬出のお知らせ</t>
    <phoneticPr fontId="3"/>
  </si>
  <si>
    <t>工事完成検査概要</t>
  </si>
  <si>
    <t>環境物品等使用状況報告書</t>
    <phoneticPr fontId="3"/>
  </si>
  <si>
    <t>使用車両の集計表</t>
    <rPh sb="0" eb="2">
      <t>シヨウ</t>
    </rPh>
    <rPh sb="2" eb="4">
      <t>シャリョウ</t>
    </rPh>
    <rPh sb="5" eb="8">
      <t>シュウケイヒョウ</t>
    </rPh>
    <phoneticPr fontId="3"/>
  </si>
  <si>
    <t>様式第1号</t>
    <rPh sb="0" eb="2">
      <t>ヨウシキ</t>
    </rPh>
    <rPh sb="2" eb="3">
      <t>ダイ</t>
    </rPh>
    <rPh sb="4" eb="5">
      <t>ゴウ</t>
    </rPh>
    <phoneticPr fontId="3"/>
  </si>
  <si>
    <t>係</t>
    <rPh sb="0" eb="1">
      <t>カカ</t>
    </rPh>
    <phoneticPr fontId="3"/>
  </si>
  <si>
    <t>係長</t>
    <rPh sb="0" eb="2">
      <t>カカリチョウ</t>
    </rPh>
    <phoneticPr fontId="3"/>
  </si>
  <si>
    <t>課長</t>
    <rPh sb="0" eb="2">
      <t>カチョウ</t>
    </rPh>
    <phoneticPr fontId="3"/>
  </si>
  <si>
    <t>様式目次へ戻る</t>
    <rPh sb="0" eb="2">
      <t>ヨウシキ</t>
    </rPh>
    <rPh sb="2" eb="4">
      <t>モクジ</t>
    </rPh>
    <rPh sb="5" eb="6">
      <t>モド</t>
    </rPh>
    <phoneticPr fontId="3"/>
  </si>
  <si>
    <t>○○○計画書</t>
    <rPh sb="3" eb="6">
      <t>ケイカクショ</t>
    </rPh>
    <phoneticPr fontId="3"/>
  </si>
  <si>
    <t>立　川　市　長　　殿</t>
    <rPh sb="0" eb="1">
      <t>タテ</t>
    </rPh>
    <rPh sb="2" eb="3">
      <t>カワ</t>
    </rPh>
    <rPh sb="4" eb="5">
      <t>シ</t>
    </rPh>
    <rPh sb="6" eb="7">
      <t>オサ</t>
    </rPh>
    <rPh sb="9" eb="10">
      <t>ドノ</t>
    </rPh>
    <phoneticPr fontId="3"/>
  </si>
  <si>
    <t>受 注 者</t>
    <phoneticPr fontId="3"/>
  </si>
  <si>
    <t>　　　　氏　名</t>
    <rPh sb="4" eb="5">
      <t>シ</t>
    </rPh>
    <rPh sb="6" eb="7">
      <t>メイ</t>
    </rPh>
    <phoneticPr fontId="3"/>
  </si>
  <si>
    <t>（法人の場合は名称及び代表者名）</t>
    <phoneticPr fontId="3"/>
  </si>
  <si>
    <t>印</t>
    <phoneticPr fontId="3"/>
  </si>
  <si>
    <t>(うち取引に係る消費税及び地方消費税の額</t>
    <rPh sb="3" eb="5">
      <t>トリヒキ</t>
    </rPh>
    <rPh sb="6" eb="7">
      <t>カカ</t>
    </rPh>
    <rPh sb="8" eb="10">
      <t>ショウヒ</t>
    </rPh>
    <rPh sb="10" eb="11">
      <t>ゼイ</t>
    </rPh>
    <rPh sb="11" eb="12">
      <t>オヨ</t>
    </rPh>
    <rPh sb="13" eb="15">
      <t>チホウ</t>
    </rPh>
    <rPh sb="15" eb="18">
      <t>ショウヒゼイ</t>
    </rPh>
    <rPh sb="19" eb="20">
      <t>ガク</t>
    </rPh>
    <phoneticPr fontId="3"/>
  </si>
  <si>
    <t>)</t>
    <phoneticPr fontId="3"/>
  </si>
  <si>
    <t>様式第2号</t>
    <rPh sb="0" eb="2">
      <t>ヨウシキ</t>
    </rPh>
    <rPh sb="2" eb="3">
      <t>ダイ</t>
    </rPh>
    <rPh sb="4" eb="5">
      <t>ゴウ</t>
    </rPh>
    <phoneticPr fontId="3"/>
  </si>
  <si>
    <t>○○○承諾申請書</t>
    <rPh sb="3" eb="5">
      <t>ショウダク</t>
    </rPh>
    <rPh sb="5" eb="8">
      <t>シンセイショ</t>
    </rPh>
    <phoneticPr fontId="3"/>
  </si>
  <si>
    <t>上記の件について承諾する。</t>
    <rPh sb="0" eb="2">
      <t>ジョウキ</t>
    </rPh>
    <rPh sb="3" eb="4">
      <t>ケン</t>
    </rPh>
    <rPh sb="8" eb="10">
      <t>ショウダク</t>
    </rPh>
    <phoneticPr fontId="3"/>
  </si>
  <si>
    <t>現 場 代 理 人 　殿</t>
    <rPh sb="0" eb="1">
      <t>ウツツ</t>
    </rPh>
    <rPh sb="2" eb="3">
      <t>バ</t>
    </rPh>
    <rPh sb="4" eb="5">
      <t>ダイ</t>
    </rPh>
    <rPh sb="6" eb="7">
      <t>リ</t>
    </rPh>
    <rPh sb="8" eb="9">
      <t>ヒト</t>
    </rPh>
    <rPh sb="11" eb="12">
      <t>ドノ</t>
    </rPh>
    <phoneticPr fontId="3"/>
  </si>
  <si>
    <t>総括監督員</t>
    <rPh sb="0" eb="2">
      <t>ソウカツ</t>
    </rPh>
    <rPh sb="2" eb="5">
      <t>カントクイン</t>
    </rPh>
    <phoneticPr fontId="3"/>
  </si>
  <si>
    <t>氏名</t>
    <phoneticPr fontId="3"/>
  </si>
  <si>
    <t>様式第3号</t>
    <rPh sb="0" eb="2">
      <t>ヨウシキ</t>
    </rPh>
    <rPh sb="2" eb="3">
      <t>ダイ</t>
    </rPh>
    <rPh sb="4" eb="5">
      <t>ゴウ</t>
    </rPh>
    <phoneticPr fontId="3"/>
  </si>
  <si>
    <t>監督員</t>
    <rPh sb="0" eb="3">
      <t>カントクイン</t>
    </rPh>
    <phoneticPr fontId="3"/>
  </si>
  <si>
    <t>殿</t>
    <phoneticPr fontId="3"/>
  </si>
  <si>
    <t>材料名称等</t>
    <rPh sb="0" eb="2">
      <t>ザイリョウ</t>
    </rPh>
    <rPh sb="2" eb="4">
      <t>メイショウ</t>
    </rPh>
    <rPh sb="4" eb="5">
      <t>ナド</t>
    </rPh>
    <phoneticPr fontId="3"/>
  </si>
  <si>
    <t>様式第4号</t>
    <rPh sb="0" eb="2">
      <t>ヨウシキ</t>
    </rPh>
    <rPh sb="2" eb="3">
      <t>ダイ</t>
    </rPh>
    <rPh sb="4" eb="5">
      <t>ゴウ</t>
    </rPh>
    <phoneticPr fontId="3"/>
  </si>
  <si>
    <t>下記工事に使用する材料の搬入予定は別紙のとおりです。</t>
    <rPh sb="2" eb="4">
      <t>コウジ</t>
    </rPh>
    <rPh sb="5" eb="7">
      <t>シヨウ</t>
    </rPh>
    <rPh sb="9" eb="11">
      <t>ザイリョウ</t>
    </rPh>
    <rPh sb="12" eb="14">
      <t>ハンニュウ</t>
    </rPh>
    <rPh sb="14" eb="16">
      <t>ヨテイ</t>
    </rPh>
    <rPh sb="17" eb="19">
      <t>ベッシ</t>
    </rPh>
    <phoneticPr fontId="3"/>
  </si>
  <si>
    <t>監督員　　　　　職氏名</t>
    <rPh sb="0" eb="3">
      <t>カントクイン</t>
    </rPh>
    <rPh sb="8" eb="9">
      <t>ショク</t>
    </rPh>
    <rPh sb="9" eb="11">
      <t>シメイ</t>
    </rPh>
    <phoneticPr fontId="3"/>
  </si>
  <si>
    <t>受領年月日</t>
    <rPh sb="0" eb="2">
      <t>ジュリョウ</t>
    </rPh>
    <rPh sb="2" eb="5">
      <t>ネンガッピ</t>
    </rPh>
    <phoneticPr fontId="3"/>
  </si>
  <si>
    <t>様式第5号</t>
    <rPh sb="0" eb="2">
      <t>ヨウシキ</t>
    </rPh>
    <rPh sb="2" eb="3">
      <t>ダイ</t>
    </rPh>
    <rPh sb="4" eb="5">
      <t>ゴウ</t>
    </rPh>
    <phoneticPr fontId="3"/>
  </si>
  <si>
    <t>材 料 搬 入 予 定 内 訳 調 書</t>
    <rPh sb="4" eb="5">
      <t>ハコ</t>
    </rPh>
    <rPh sb="6" eb="7">
      <t>イリ</t>
    </rPh>
    <rPh sb="8" eb="9">
      <t>ヨ</t>
    </rPh>
    <rPh sb="10" eb="11">
      <t>サダム</t>
    </rPh>
    <rPh sb="16" eb="17">
      <t>チョウ</t>
    </rPh>
    <rPh sb="18" eb="19">
      <t>ショ</t>
    </rPh>
    <phoneticPr fontId="3"/>
  </si>
  <si>
    <t>品　　名</t>
    <rPh sb="0" eb="1">
      <t>シナ</t>
    </rPh>
    <rPh sb="3" eb="4">
      <t>メイ</t>
    </rPh>
    <phoneticPr fontId="3"/>
  </si>
  <si>
    <t>形　　　状
寸　　　法</t>
    <rPh sb="0" eb="1">
      <t>カタチ</t>
    </rPh>
    <rPh sb="4" eb="5">
      <t>ジョウ</t>
    </rPh>
    <rPh sb="6" eb="7">
      <t>スン</t>
    </rPh>
    <rPh sb="10" eb="11">
      <t>ホウ</t>
    </rPh>
    <phoneticPr fontId="3"/>
  </si>
  <si>
    <t>数　量</t>
    <rPh sb="0" eb="1">
      <t>カズ</t>
    </rPh>
    <rPh sb="2" eb="3">
      <t>リョウ</t>
    </rPh>
    <phoneticPr fontId="3"/>
  </si>
  <si>
    <t>単位</t>
    <rPh sb="0" eb="2">
      <t>タンイ</t>
    </rPh>
    <phoneticPr fontId="3"/>
  </si>
  <si>
    <t>品質検査の方法（予定）</t>
    <rPh sb="0" eb="2">
      <t>ヒンシツ</t>
    </rPh>
    <rPh sb="2" eb="4">
      <t>ケンサ</t>
    </rPh>
    <rPh sb="5" eb="7">
      <t>ホウホウ</t>
    </rPh>
    <rPh sb="8" eb="10">
      <t>ヨテイ</t>
    </rPh>
    <phoneticPr fontId="3"/>
  </si>
  <si>
    <t>搬入予定時期</t>
    <rPh sb="0" eb="2">
      <t>ハンニュウ</t>
    </rPh>
    <rPh sb="2" eb="4">
      <t>ヨテイ</t>
    </rPh>
    <rPh sb="4" eb="6">
      <t>ジキ</t>
    </rPh>
    <phoneticPr fontId="3"/>
  </si>
  <si>
    <t>試験</t>
    <rPh sb="0" eb="2">
      <t>シケン</t>
    </rPh>
    <phoneticPr fontId="3"/>
  </si>
  <si>
    <t>確認</t>
    <rPh sb="0" eb="2">
      <t>カクニン</t>
    </rPh>
    <phoneticPr fontId="3"/>
  </si>
  <si>
    <t>照合</t>
    <rPh sb="0" eb="2">
      <t>ショウゴウ</t>
    </rPh>
    <phoneticPr fontId="3"/>
  </si>
  <si>
    <t>書類</t>
    <rPh sb="0" eb="2">
      <t>ショルイ</t>
    </rPh>
    <phoneticPr fontId="3"/>
  </si>
  <si>
    <t>※　搬入予定時期欄には、搬入を開始するおおよその時期を記入する。　　例：○年○月上旬</t>
    <rPh sb="2" eb="4">
      <t>ハンニュウ</t>
    </rPh>
    <rPh sb="4" eb="6">
      <t>ヨテイ</t>
    </rPh>
    <rPh sb="6" eb="8">
      <t>ジキ</t>
    </rPh>
    <rPh sb="8" eb="9">
      <t>ラン</t>
    </rPh>
    <rPh sb="12" eb="14">
      <t>ハンニュウ</t>
    </rPh>
    <rPh sb="15" eb="17">
      <t>カイシ</t>
    </rPh>
    <rPh sb="24" eb="26">
      <t>ジキ</t>
    </rPh>
    <rPh sb="27" eb="29">
      <t>キニュウ</t>
    </rPh>
    <rPh sb="34" eb="35">
      <t>レイ</t>
    </rPh>
    <rPh sb="37" eb="38">
      <t>ネン</t>
    </rPh>
    <rPh sb="39" eb="40">
      <t>ガツ</t>
    </rPh>
    <rPh sb="40" eb="42">
      <t>ジョウジュン</t>
    </rPh>
    <phoneticPr fontId="3"/>
  </si>
  <si>
    <t>様式第6号</t>
    <rPh sb="0" eb="2">
      <t>ヨウシキ</t>
    </rPh>
    <rPh sb="2" eb="3">
      <t>ダイ</t>
    </rPh>
    <rPh sb="4" eb="5">
      <t>ゴウ</t>
    </rPh>
    <phoneticPr fontId="3"/>
  </si>
  <si>
    <t>○○○の報告書</t>
    <rPh sb="4" eb="7">
      <t>ホウコクショ</t>
    </rPh>
    <phoneticPr fontId="3"/>
  </si>
  <si>
    <t>備考</t>
    <rPh sb="0" eb="2">
      <t>ビコウ</t>
    </rPh>
    <phoneticPr fontId="3"/>
  </si>
  <si>
    <t>様式第7号</t>
    <rPh sb="0" eb="2">
      <t>ヨウシキ</t>
    </rPh>
    <rPh sb="2" eb="3">
      <t>ダイ</t>
    </rPh>
    <rPh sb="4" eb="5">
      <t>ゴウ</t>
    </rPh>
    <phoneticPr fontId="3"/>
  </si>
  <si>
    <t>下記工事に使用する材料の搬入実績は別紙のとおりです。</t>
    <rPh sb="2" eb="4">
      <t>コウジ</t>
    </rPh>
    <rPh sb="5" eb="7">
      <t>シヨウ</t>
    </rPh>
    <rPh sb="9" eb="11">
      <t>ザイリョウ</t>
    </rPh>
    <rPh sb="12" eb="14">
      <t>ハンニュウ</t>
    </rPh>
    <rPh sb="14" eb="16">
      <t>ジッセキ</t>
    </rPh>
    <rPh sb="17" eb="19">
      <t>ベッシ</t>
    </rPh>
    <phoneticPr fontId="3"/>
  </si>
  <si>
    <t>様式第8号</t>
    <rPh sb="0" eb="2">
      <t>ヨウシキ</t>
    </rPh>
    <rPh sb="2" eb="3">
      <t>ダイ</t>
    </rPh>
    <rPh sb="4" eb="5">
      <t>ゴウ</t>
    </rPh>
    <phoneticPr fontId="3"/>
  </si>
  <si>
    <t>材 料 搬 入 実 績 内 訳 調 書</t>
    <phoneticPr fontId="3"/>
  </si>
  <si>
    <t>品質検査の方法</t>
    <rPh sb="0" eb="2">
      <t>ヒンシツ</t>
    </rPh>
    <rPh sb="2" eb="4">
      <t>ケンサ</t>
    </rPh>
    <rPh sb="5" eb="7">
      <t>ホウホウ</t>
    </rPh>
    <phoneticPr fontId="3"/>
  </si>
  <si>
    <t>摘　　用</t>
    <rPh sb="0" eb="1">
      <t>テキ</t>
    </rPh>
    <rPh sb="3" eb="4">
      <t>ヨウ</t>
    </rPh>
    <phoneticPr fontId="3"/>
  </si>
  <si>
    <t>予定</t>
    <rPh sb="0" eb="2">
      <t>ヨテイ</t>
    </rPh>
    <phoneticPr fontId="3"/>
  </si>
  <si>
    <t>実績</t>
    <rPh sb="0" eb="2">
      <t>ジッセキ</t>
    </rPh>
    <phoneticPr fontId="3"/>
  </si>
  <si>
    <t>注.　品質検査の方法欄には、標準的な方法の欄に○印を付し、標準的な方法を変更して検査を行ったもの</t>
    <rPh sb="0" eb="1">
      <t>チュウ</t>
    </rPh>
    <rPh sb="3" eb="5">
      <t>ヒンシツ</t>
    </rPh>
    <rPh sb="5" eb="7">
      <t>ケンサ</t>
    </rPh>
    <rPh sb="8" eb="10">
      <t>ホウホウ</t>
    </rPh>
    <rPh sb="10" eb="11">
      <t>ラン</t>
    </rPh>
    <rPh sb="14" eb="17">
      <t>ヒョウジュンテキ</t>
    </rPh>
    <rPh sb="18" eb="20">
      <t>ホウホウ</t>
    </rPh>
    <rPh sb="21" eb="22">
      <t>ラン</t>
    </rPh>
    <rPh sb="24" eb="25">
      <t>イン</t>
    </rPh>
    <rPh sb="26" eb="27">
      <t>フ</t>
    </rPh>
    <rPh sb="29" eb="32">
      <t>ヒョウジュンテキ</t>
    </rPh>
    <rPh sb="33" eb="35">
      <t>ホウホウ</t>
    </rPh>
    <rPh sb="36" eb="38">
      <t>ヘンコウ</t>
    </rPh>
    <rPh sb="40" eb="42">
      <t>ケンサ</t>
    </rPh>
    <rPh sb="43" eb="44">
      <t>オコナ</t>
    </rPh>
    <phoneticPr fontId="3"/>
  </si>
  <si>
    <t>　　があるときには、該当する検査方法の欄に対象数量を記し、摘要欄にその理由を記載する。</t>
    <phoneticPr fontId="3"/>
  </si>
  <si>
    <t>　　数量（予定）欄には、上段：当初数量、下段：変更数量を記載する。</t>
    <rPh sb="2" eb="4">
      <t>スウリョウ</t>
    </rPh>
    <rPh sb="5" eb="7">
      <t>ヨテイ</t>
    </rPh>
    <rPh sb="8" eb="9">
      <t>ラン</t>
    </rPh>
    <rPh sb="12" eb="14">
      <t>ジョウダン</t>
    </rPh>
    <rPh sb="15" eb="17">
      <t>トウショ</t>
    </rPh>
    <rPh sb="17" eb="19">
      <t>スウリョウ</t>
    </rPh>
    <rPh sb="20" eb="22">
      <t>ゲダン</t>
    </rPh>
    <rPh sb="23" eb="25">
      <t>ヘンコウ</t>
    </rPh>
    <rPh sb="25" eb="27">
      <t>スウリョウ</t>
    </rPh>
    <rPh sb="28" eb="30">
      <t>キサイ</t>
    </rPh>
    <phoneticPr fontId="3"/>
  </si>
  <si>
    <t>様式第9号</t>
    <rPh sb="0" eb="2">
      <t>ヨウシキ</t>
    </rPh>
    <rPh sb="2" eb="3">
      <t>ダイ</t>
    </rPh>
    <rPh sb="4" eb="5">
      <t>ゴウ</t>
    </rPh>
    <phoneticPr fontId="3"/>
  </si>
  <si>
    <t>様式第10号</t>
    <rPh sb="0" eb="2">
      <t>ヨウシキ</t>
    </rPh>
    <rPh sb="2" eb="3">
      <t>ダイ</t>
    </rPh>
    <rPh sb="5" eb="6">
      <t>ゴウ</t>
    </rPh>
    <phoneticPr fontId="3"/>
  </si>
  <si>
    <t>立　川　市　長</t>
    <rPh sb="0" eb="1">
      <t>タテ</t>
    </rPh>
    <rPh sb="2" eb="3">
      <t>カワ</t>
    </rPh>
    <rPh sb="4" eb="5">
      <t>シ</t>
    </rPh>
    <rPh sb="6" eb="7">
      <t>チョウ</t>
    </rPh>
    <phoneticPr fontId="3"/>
  </si>
  <si>
    <t>殿</t>
    <rPh sb="0" eb="1">
      <t>ドノ</t>
    </rPh>
    <phoneticPr fontId="3"/>
  </si>
  <si>
    <t>印</t>
    <phoneticPr fontId="3"/>
  </si>
  <si>
    <t>　工事請負約款第○条第○項に基づく○○について</t>
    <rPh sb="1" eb="3">
      <t>コウジ</t>
    </rPh>
    <rPh sb="3" eb="5">
      <t>ウケオイ</t>
    </rPh>
    <rPh sb="5" eb="7">
      <t>ヤッカン</t>
    </rPh>
    <rPh sb="7" eb="8">
      <t>ダイ</t>
    </rPh>
    <rPh sb="9" eb="10">
      <t>ジョウ</t>
    </rPh>
    <rPh sb="10" eb="11">
      <t>ダイ</t>
    </rPh>
    <rPh sb="12" eb="13">
      <t>コウ</t>
    </rPh>
    <phoneticPr fontId="3"/>
  </si>
  <si>
    <t>記</t>
    <rPh sb="0" eb="1">
      <t>キ</t>
    </rPh>
    <phoneticPr fontId="3"/>
  </si>
  <si>
    <t>内容・理由等</t>
    <rPh sb="0" eb="2">
      <t>ナイヨウ</t>
    </rPh>
    <rPh sb="3" eb="5">
      <t>リユウ</t>
    </rPh>
    <rPh sb="5" eb="6">
      <t>トウ</t>
    </rPh>
    <phoneticPr fontId="3"/>
  </si>
  <si>
    <t>様式第11号</t>
    <rPh sb="0" eb="2">
      <t>ヨウシキ</t>
    </rPh>
    <rPh sb="2" eb="3">
      <t>ダイ</t>
    </rPh>
    <rPh sb="5" eb="6">
      <t>ゴウ</t>
    </rPh>
    <phoneticPr fontId="3"/>
  </si>
  <si>
    <t>立○○第○○○○号</t>
    <rPh sb="0" eb="1">
      <t>タ</t>
    </rPh>
    <rPh sb="3" eb="4">
      <t>ダイ</t>
    </rPh>
    <rPh sb="8" eb="9">
      <t>ゴウ</t>
    </rPh>
    <phoneticPr fontId="3"/>
  </si>
  <si>
    <t>立 川 市 長</t>
    <rPh sb="0" eb="1">
      <t>タテ</t>
    </rPh>
    <rPh sb="2" eb="3">
      <t>カワ</t>
    </rPh>
    <rPh sb="4" eb="5">
      <t>シ</t>
    </rPh>
    <rPh sb="6" eb="7">
      <t>チョウ</t>
    </rPh>
    <phoneticPr fontId="3"/>
  </si>
  <si>
    <t>　○ ○  ○ ○</t>
    <phoneticPr fontId="3"/>
  </si>
  <si>
    <t>建設業退職金共済制度加入届</t>
    <rPh sb="0" eb="2">
      <t>ケンセツ</t>
    </rPh>
    <rPh sb="2" eb="3">
      <t>ギョウ</t>
    </rPh>
    <rPh sb="3" eb="6">
      <t>タイショクキン</t>
    </rPh>
    <rPh sb="6" eb="8">
      <t>キョウサイ</t>
    </rPh>
    <rPh sb="8" eb="10">
      <t>セイド</t>
    </rPh>
    <rPh sb="10" eb="12">
      <t>カニュウ</t>
    </rPh>
    <rPh sb="12" eb="13">
      <t>トド</t>
    </rPh>
    <phoneticPr fontId="3"/>
  </si>
  <si>
    <t>受 注 者</t>
    <phoneticPr fontId="3"/>
  </si>
  <si>
    <t>（法人の場合は名称及び代表者名）</t>
    <phoneticPr fontId="3"/>
  </si>
  <si>
    <t>印</t>
    <phoneticPr fontId="3"/>
  </si>
  <si>
    <t>　　　　　　　　　　　　　　　　　　　　　　　　　　　　　　・掛金収納書</t>
    <rPh sb="31" eb="33">
      <t>カケキン</t>
    </rPh>
    <rPh sb="33" eb="35">
      <t>シュウノウ</t>
    </rPh>
    <rPh sb="35" eb="36">
      <t>ショ</t>
    </rPh>
    <phoneticPr fontId="3"/>
  </si>
  <si>
    <t>建設業退職金共済制度の加入について ・標識（ｼｰﾙ）の工事現場　を添えて届け出ます。</t>
    <rPh sb="0" eb="2">
      <t>ケンセツ</t>
    </rPh>
    <rPh sb="2" eb="3">
      <t>ギョウ</t>
    </rPh>
    <rPh sb="3" eb="6">
      <t>タイショクキン</t>
    </rPh>
    <rPh sb="6" eb="8">
      <t>キョウサイ</t>
    </rPh>
    <rPh sb="8" eb="10">
      <t>セイド</t>
    </rPh>
    <rPh sb="11" eb="13">
      <t>カニュウ</t>
    </rPh>
    <rPh sb="19" eb="21">
      <t>ヒョウシキ</t>
    </rPh>
    <rPh sb="27" eb="29">
      <t>コウジ</t>
    </rPh>
    <rPh sb="29" eb="31">
      <t>ゲンバ</t>
    </rPh>
    <rPh sb="33" eb="34">
      <t>ソ</t>
    </rPh>
    <rPh sb="36" eb="37">
      <t>トド</t>
    </rPh>
    <rPh sb="38" eb="39">
      <t>デ</t>
    </rPh>
    <phoneticPr fontId="3"/>
  </si>
  <si>
    <t xml:space="preserve">      　 における掲示状況写真</t>
    <phoneticPr fontId="3"/>
  </si>
  <si>
    <t>)</t>
    <phoneticPr fontId="3"/>
  </si>
  <si>
    <t>　建設業退職金共済制度加入届（掛金収納書（写）、標識（ｼｰﾙ）の工事現場における</t>
    <rPh sb="1" eb="3">
      <t>ケンセツ</t>
    </rPh>
    <rPh sb="3" eb="4">
      <t>ギョウ</t>
    </rPh>
    <rPh sb="4" eb="6">
      <t>タイショク</t>
    </rPh>
    <rPh sb="6" eb="7">
      <t>キン</t>
    </rPh>
    <rPh sb="7" eb="9">
      <t>キョウサイ</t>
    </rPh>
    <rPh sb="9" eb="11">
      <t>セイド</t>
    </rPh>
    <rPh sb="11" eb="13">
      <t>カニュウ</t>
    </rPh>
    <rPh sb="13" eb="14">
      <t>トド</t>
    </rPh>
    <rPh sb="15" eb="17">
      <t>カケキン</t>
    </rPh>
    <rPh sb="17" eb="19">
      <t>シュウノウ</t>
    </rPh>
    <rPh sb="19" eb="20">
      <t>ショ</t>
    </rPh>
    <rPh sb="21" eb="22">
      <t>ウツ</t>
    </rPh>
    <rPh sb="24" eb="26">
      <t>ヒョウシキ</t>
    </rPh>
    <rPh sb="32" eb="34">
      <t>コウジ</t>
    </rPh>
    <rPh sb="34" eb="36">
      <t>ゲンバ</t>
    </rPh>
    <phoneticPr fontId="3"/>
  </si>
  <si>
    <t>様式第13号</t>
    <rPh sb="0" eb="2">
      <t>ヨウシキ</t>
    </rPh>
    <rPh sb="2" eb="3">
      <t>ダイ</t>
    </rPh>
    <rPh sb="5" eb="6">
      <t>ゴウ</t>
    </rPh>
    <phoneticPr fontId="3"/>
  </si>
  <si>
    <t>打　合　せ　議　事　録</t>
    <rPh sb="0" eb="1">
      <t>ダ</t>
    </rPh>
    <rPh sb="2" eb="3">
      <t>ゴウ</t>
    </rPh>
    <rPh sb="6" eb="7">
      <t>ギ</t>
    </rPh>
    <rPh sb="8" eb="9">
      <t>コト</t>
    </rPh>
    <rPh sb="10" eb="11">
      <t>ロク</t>
    </rPh>
    <phoneticPr fontId="3"/>
  </si>
  <si>
    <t>提出日</t>
    <rPh sb="0" eb="2">
      <t>テイシュツ</t>
    </rPh>
    <rPh sb="2" eb="3">
      <t>ビ</t>
    </rPh>
    <phoneticPr fontId="3"/>
  </si>
  <si>
    <t>工　　期</t>
    <rPh sb="0" eb="1">
      <t>コウ</t>
    </rPh>
    <rPh sb="3" eb="4">
      <t>キ</t>
    </rPh>
    <phoneticPr fontId="3"/>
  </si>
  <si>
    <t>現場代理人</t>
    <rPh sb="0" eb="2">
      <t>ゲンバ</t>
    </rPh>
    <rPh sb="2" eb="5">
      <t>ダイリニン</t>
    </rPh>
    <phoneticPr fontId="3"/>
  </si>
  <si>
    <t>日付</t>
    <rPh sb="0" eb="2">
      <t>ヒヅケ</t>
    </rPh>
    <phoneticPr fontId="3"/>
  </si>
  <si>
    <t>発言者</t>
    <rPh sb="0" eb="3">
      <t>ハツゲンシャ</t>
    </rPh>
    <phoneticPr fontId="3"/>
  </si>
  <si>
    <t>内容</t>
    <rPh sb="0" eb="2">
      <t>ナイヨウ</t>
    </rPh>
    <phoneticPr fontId="3"/>
  </si>
  <si>
    <t>様式第14号</t>
    <rPh sb="0" eb="2">
      <t>ヨウシキ</t>
    </rPh>
    <rPh sb="2" eb="3">
      <t>ダイ</t>
    </rPh>
    <rPh sb="5" eb="6">
      <t>ゴウ</t>
    </rPh>
    <phoneticPr fontId="3"/>
  </si>
  <si>
    <t>施工体制台帳及び施工体系図</t>
    <rPh sb="0" eb="2">
      <t>セコウ</t>
    </rPh>
    <rPh sb="2" eb="4">
      <t>タイセイ</t>
    </rPh>
    <rPh sb="4" eb="6">
      <t>ダイチョウ</t>
    </rPh>
    <rPh sb="6" eb="7">
      <t>オヨ</t>
    </rPh>
    <rPh sb="8" eb="10">
      <t>セコウ</t>
    </rPh>
    <rPh sb="10" eb="13">
      <t>タイケイズ</t>
    </rPh>
    <phoneticPr fontId="3"/>
  </si>
  <si>
    <t>下記工事について別添施工体制台帳及び施工体系図を提出します。</t>
    <phoneticPr fontId="3"/>
  </si>
  <si>
    <t xml:space="preserve"> 立川市長殿</t>
    <rPh sb="1" eb="5">
      <t>タチカワシチョウ</t>
    </rPh>
    <rPh sb="5" eb="6">
      <t>ドノ</t>
    </rPh>
    <phoneticPr fontId="3"/>
  </si>
  <si>
    <t>受 注 者</t>
    <phoneticPr fontId="3"/>
  </si>
  <si>
    <t>（法人の場合は名称及び代表者名）</t>
    <phoneticPr fontId="3"/>
  </si>
  <si>
    <t>印</t>
    <phoneticPr fontId="3"/>
  </si>
  <si>
    <t>うち取引に係る消費税及び地方消費税の額</t>
    <rPh sb="2" eb="4">
      <t>トリヒキ</t>
    </rPh>
    <rPh sb="5" eb="6">
      <t>カカ</t>
    </rPh>
    <rPh sb="7" eb="10">
      <t>ショウヒゼイ</t>
    </rPh>
    <rPh sb="10" eb="11">
      <t>オヨ</t>
    </rPh>
    <rPh sb="12" eb="14">
      <t>チホウ</t>
    </rPh>
    <rPh sb="14" eb="17">
      <t>ショウヒゼイ</t>
    </rPh>
    <rPh sb="18" eb="19">
      <t>ガク</t>
    </rPh>
    <phoneticPr fontId="3"/>
  </si>
  <si>
    <t>発生日時等</t>
    <rPh sb="0" eb="2">
      <t>ハッセイ</t>
    </rPh>
    <rPh sb="2" eb="3">
      <t>ビ</t>
    </rPh>
    <rPh sb="3" eb="4">
      <t>ジ</t>
    </rPh>
    <rPh sb="4" eb="5">
      <t>トウ</t>
    </rPh>
    <phoneticPr fontId="3"/>
  </si>
  <si>
    <t>天候</t>
    <rPh sb="0" eb="2">
      <t>テンコウ</t>
    </rPh>
    <phoneticPr fontId="3"/>
  </si>
  <si>
    <t>発生場所</t>
    <rPh sb="0" eb="2">
      <t>ハッセイ</t>
    </rPh>
    <rPh sb="2" eb="4">
      <t>バショ</t>
    </rPh>
    <phoneticPr fontId="3"/>
  </si>
  <si>
    <t>立川市 ○○ 町 ○○</t>
    <rPh sb="0" eb="2">
      <t>タチカワ</t>
    </rPh>
    <rPh sb="2" eb="3">
      <t>シ</t>
    </rPh>
    <rPh sb="7" eb="8">
      <t>チョウ</t>
    </rPh>
    <phoneticPr fontId="3"/>
  </si>
  <si>
    <t>工種</t>
    <rPh sb="0" eb="2">
      <t>コウシュ</t>
    </rPh>
    <phoneticPr fontId="3"/>
  </si>
  <si>
    <t>被災者
(被災物件)</t>
    <rPh sb="0" eb="3">
      <t>ヒサイシャ</t>
    </rPh>
    <rPh sb="5" eb="7">
      <t>ヒサイ</t>
    </rPh>
    <rPh sb="7" eb="9">
      <t>ブッケン</t>
    </rPh>
    <phoneticPr fontId="3"/>
  </si>
  <si>
    <t>氏名（物件名）</t>
    <rPh sb="0" eb="2">
      <t>シメイ</t>
    </rPh>
    <rPh sb="3" eb="5">
      <t>ブッケン</t>
    </rPh>
    <rPh sb="5" eb="6">
      <t>メイ</t>
    </rPh>
    <phoneticPr fontId="3"/>
  </si>
  <si>
    <t>年令</t>
    <rPh sb="0" eb="2">
      <t>ネンレイ</t>
    </rPh>
    <phoneticPr fontId="3"/>
  </si>
  <si>
    <t>性別</t>
    <rPh sb="0" eb="2">
      <t>セイベツ</t>
    </rPh>
    <phoneticPr fontId="3"/>
  </si>
  <si>
    <t>職種</t>
    <rPh sb="0" eb="2">
      <t>ショクシュ</t>
    </rPh>
    <phoneticPr fontId="3"/>
  </si>
  <si>
    <t>傷病等の程度</t>
    <rPh sb="0" eb="2">
      <t>ショウビョウ</t>
    </rPh>
    <rPh sb="2" eb="3">
      <t>トウ</t>
    </rPh>
    <rPh sb="4" eb="6">
      <t>テイド</t>
    </rPh>
    <phoneticPr fontId="3"/>
  </si>
  <si>
    <t>男･女</t>
    <rPh sb="0" eb="1">
      <t>オトコ</t>
    </rPh>
    <rPh sb="2" eb="3">
      <t>オンナ</t>
    </rPh>
    <phoneticPr fontId="3"/>
  </si>
  <si>
    <t>業者名又は勤務先</t>
    <rPh sb="0" eb="2">
      <t>ギョウシャ</t>
    </rPh>
    <rPh sb="2" eb="3">
      <t>メイ</t>
    </rPh>
    <rPh sb="3" eb="4">
      <t>マタ</t>
    </rPh>
    <rPh sb="5" eb="8">
      <t>キンムサキ</t>
    </rPh>
    <phoneticPr fontId="3"/>
  </si>
  <si>
    <t>下請の場合</t>
    <rPh sb="0" eb="2">
      <t>シタウケ</t>
    </rPh>
    <rPh sb="3" eb="5">
      <t>バアイ</t>
    </rPh>
    <phoneticPr fontId="3"/>
  </si>
  <si>
    <t>次</t>
    <rPh sb="0" eb="1">
      <t>ジ</t>
    </rPh>
    <phoneticPr fontId="3"/>
  </si>
  <si>
    <t>事故発生状況</t>
    <rPh sb="0" eb="2">
      <t>ジコ</t>
    </rPh>
    <rPh sb="2" eb="4">
      <t>ハッセイ</t>
    </rPh>
    <rPh sb="4" eb="6">
      <t>ジョウキョウ</t>
    </rPh>
    <phoneticPr fontId="3"/>
  </si>
  <si>
    <t>経過</t>
    <rPh sb="0" eb="2">
      <t>ケイカ</t>
    </rPh>
    <phoneticPr fontId="3"/>
  </si>
  <si>
    <t>時 刻</t>
    <rPh sb="0" eb="1">
      <t>トキ</t>
    </rPh>
    <rPh sb="2" eb="3">
      <t>コク</t>
    </rPh>
    <phoneticPr fontId="3"/>
  </si>
  <si>
    <t>事故の原因</t>
    <rPh sb="0" eb="2">
      <t>ジコ</t>
    </rPh>
    <rPh sb="3" eb="5">
      <t>ゲンイン</t>
    </rPh>
    <phoneticPr fontId="3"/>
  </si>
  <si>
    <t>事故後の措置
(再発防止策)</t>
    <rPh sb="0" eb="3">
      <t>ジコゴ</t>
    </rPh>
    <rPh sb="4" eb="6">
      <t>ソチ</t>
    </rPh>
    <rPh sb="8" eb="10">
      <t>サイハツ</t>
    </rPh>
    <rPh sb="10" eb="12">
      <t>ボウシ</t>
    </rPh>
    <rPh sb="12" eb="13">
      <t>サク</t>
    </rPh>
    <phoneticPr fontId="3"/>
  </si>
  <si>
    <t>月 日</t>
    <rPh sb="0" eb="1">
      <t>ゲツ</t>
    </rPh>
    <rPh sb="2" eb="3">
      <t>ニチ</t>
    </rPh>
    <phoneticPr fontId="3"/>
  </si>
  <si>
    <t>事故の分類</t>
    <rPh sb="0" eb="2">
      <t>ジコ</t>
    </rPh>
    <rPh sb="3" eb="5">
      <t>ブンルイ</t>
    </rPh>
    <phoneticPr fontId="3"/>
  </si>
  <si>
    <t>・労働災害　　・もらい事故　　・死傷公衆災害　　・物損公衆災害　　・その他</t>
    <rPh sb="1" eb="3">
      <t>ロウドウ</t>
    </rPh>
    <rPh sb="3" eb="5">
      <t>サイガイ</t>
    </rPh>
    <phoneticPr fontId="3"/>
  </si>
  <si>
    <t>添付書類等</t>
    <rPh sb="0" eb="2">
      <t>テンプ</t>
    </rPh>
    <rPh sb="2" eb="4">
      <t>ショルイ</t>
    </rPh>
    <rPh sb="4" eb="5">
      <t>トウ</t>
    </rPh>
    <phoneticPr fontId="3"/>
  </si>
  <si>
    <t>・現場見取り図　　・事故状況図　　・構築物の構造図等　　・埋設物位置図等</t>
    <rPh sb="1" eb="3">
      <t>ゲンバ</t>
    </rPh>
    <rPh sb="3" eb="5">
      <t>ミト</t>
    </rPh>
    <rPh sb="6" eb="7">
      <t>ズ</t>
    </rPh>
    <rPh sb="10" eb="12">
      <t>ジコ</t>
    </rPh>
    <rPh sb="12" eb="14">
      <t>ジョウキョウ</t>
    </rPh>
    <rPh sb="14" eb="15">
      <t>ズ</t>
    </rPh>
    <rPh sb="18" eb="21">
      <t>コウチクブツ</t>
    </rPh>
    <rPh sb="22" eb="25">
      <t>コウゾウズ</t>
    </rPh>
    <rPh sb="25" eb="26">
      <t>トウ</t>
    </rPh>
    <rPh sb="29" eb="31">
      <t>マイセツ</t>
    </rPh>
    <rPh sb="31" eb="32">
      <t>ブツ</t>
    </rPh>
    <rPh sb="32" eb="35">
      <t>イチズ</t>
    </rPh>
    <rPh sb="35" eb="36">
      <t>トウ</t>
    </rPh>
    <phoneticPr fontId="3"/>
  </si>
  <si>
    <t>・現場写真　　・その他（　　　　　　　　）</t>
    <rPh sb="1" eb="3">
      <t>ゲンバ</t>
    </rPh>
    <rPh sb="3" eb="5">
      <t>シャシン</t>
    </rPh>
    <rPh sb="10" eb="11">
      <t>タ</t>
    </rPh>
    <phoneticPr fontId="3"/>
  </si>
  <si>
    <t>事　故　速　報</t>
    <rPh sb="0" eb="1">
      <t>コト</t>
    </rPh>
    <rPh sb="2" eb="3">
      <t>ユエ</t>
    </rPh>
    <rPh sb="4" eb="5">
      <t>ハヤ</t>
    </rPh>
    <rPh sb="6" eb="7">
      <t>ホウ</t>
    </rPh>
    <phoneticPr fontId="3"/>
  </si>
  <si>
    <t>報告日時　　　 月　　　 日</t>
    <rPh sb="0" eb="2">
      <t>ホウコク</t>
    </rPh>
    <rPh sb="2" eb="4">
      <t>ニチジ</t>
    </rPh>
    <rPh sb="8" eb="9">
      <t>ガツ</t>
    </rPh>
    <rPh sb="13" eb="14">
      <t>ニチ</t>
    </rPh>
    <phoneticPr fontId="3"/>
  </si>
  <si>
    <t>　　　 時　　　 分</t>
    <rPh sb="4" eb="5">
      <t>ジ</t>
    </rPh>
    <rPh sb="9" eb="10">
      <t>フン</t>
    </rPh>
    <phoneticPr fontId="3"/>
  </si>
  <si>
    <t>第１報</t>
    <rPh sb="0" eb="1">
      <t>ダイ</t>
    </rPh>
    <rPh sb="2" eb="3">
      <t>ホウ</t>
    </rPh>
    <phoneticPr fontId="3"/>
  </si>
  <si>
    <r>
      <t xml:space="preserve"> ※受注者から事故報告があった際は、太枠欄の情報を第一に確認し記録して下さい。　</t>
    </r>
    <r>
      <rPr>
        <sz val="9"/>
        <rFont val="ＭＳ Ｐゴシック"/>
        <family val="3"/>
        <charset val="128"/>
      </rPr>
      <t>その他の確認は、第２、３報でよい。</t>
    </r>
    <rPh sb="7" eb="9">
      <t>ジコ</t>
    </rPh>
    <rPh sb="9" eb="11">
      <t>ホウコク</t>
    </rPh>
    <rPh sb="15" eb="16">
      <t>サイ</t>
    </rPh>
    <rPh sb="18" eb="20">
      <t>フトワク</t>
    </rPh>
    <rPh sb="20" eb="21">
      <t>ラン</t>
    </rPh>
    <rPh sb="22" eb="24">
      <t>ジョウホウ</t>
    </rPh>
    <rPh sb="25" eb="27">
      <t>ダイイチ</t>
    </rPh>
    <rPh sb="28" eb="30">
      <t>カクニン</t>
    </rPh>
    <rPh sb="31" eb="33">
      <t>キロク</t>
    </rPh>
    <rPh sb="35" eb="36">
      <t>クダ</t>
    </rPh>
    <phoneticPr fontId="3"/>
  </si>
  <si>
    <t>報告者</t>
    <rPh sb="0" eb="3">
      <t>ホウコクシャ</t>
    </rPh>
    <phoneticPr fontId="3"/>
  </si>
  <si>
    <t>連 絡 先</t>
    <rPh sb="0" eb="1">
      <t>レン</t>
    </rPh>
    <rPh sb="2" eb="3">
      <t>ラク</t>
    </rPh>
    <rPh sb="4" eb="5">
      <t>サキ</t>
    </rPh>
    <phoneticPr fontId="3"/>
  </si>
  <si>
    <t>受理者</t>
    <rPh sb="0" eb="2">
      <t>ジュリ</t>
    </rPh>
    <rPh sb="2" eb="3">
      <t>シャ</t>
    </rPh>
    <phoneticPr fontId="3"/>
  </si>
  <si>
    <t>受注者名</t>
    <rPh sb="0" eb="3">
      <t>ジュチュウシャ</t>
    </rPh>
    <rPh sb="3" eb="4">
      <t>メイ</t>
    </rPh>
    <phoneticPr fontId="3"/>
  </si>
  <si>
    <t>いつ</t>
    <phoneticPr fontId="3"/>
  </si>
  <si>
    <t>天気</t>
    <rPh sb="0" eb="2">
      <t>テンキ</t>
    </rPh>
    <phoneticPr fontId="3"/>
  </si>
  <si>
    <t>どこで</t>
    <phoneticPr fontId="3"/>
  </si>
  <si>
    <t>立川市　　　　町　　　　</t>
    <rPh sb="0" eb="2">
      <t>タチカワ</t>
    </rPh>
    <rPh sb="2" eb="3">
      <t>シ</t>
    </rPh>
    <rPh sb="7" eb="8">
      <t>チョウ</t>
    </rPh>
    <phoneticPr fontId="3"/>
  </si>
  <si>
    <t>だれ
(何が)
原因者</t>
    <rPh sb="4" eb="5">
      <t>ナニ</t>
    </rPh>
    <rPh sb="9" eb="11">
      <t>ゲンイン</t>
    </rPh>
    <rPh sb="11" eb="12">
      <t>シャ</t>
    </rPh>
    <phoneticPr fontId="3"/>
  </si>
  <si>
    <t>　１．工事関係者</t>
    <rPh sb="3" eb="5">
      <t>コウジ</t>
    </rPh>
    <rPh sb="5" eb="8">
      <t>カンケイシャ</t>
    </rPh>
    <phoneticPr fontId="3"/>
  </si>
  <si>
    <t>２．通行人・住民等</t>
    <rPh sb="2" eb="4">
      <t>ツウコウ</t>
    </rPh>
    <rPh sb="4" eb="5">
      <t>ニン</t>
    </rPh>
    <rPh sb="6" eb="8">
      <t>ジュウミン</t>
    </rPh>
    <rPh sb="8" eb="9">
      <t>ナド</t>
    </rPh>
    <phoneticPr fontId="3"/>
  </si>
  <si>
    <t>３．その他（例：落石や不発弾等）</t>
    <rPh sb="4" eb="5">
      <t>タ</t>
    </rPh>
    <rPh sb="6" eb="7">
      <t>レイ</t>
    </rPh>
    <rPh sb="8" eb="10">
      <t>ラクセキ</t>
    </rPh>
    <rPh sb="11" eb="14">
      <t>フハツダン</t>
    </rPh>
    <rPh sb="14" eb="15">
      <t>トウ</t>
    </rPh>
    <phoneticPr fontId="3"/>
  </si>
  <si>
    <t>氏名</t>
    <rPh sb="0" eb="2">
      <t>シメイ</t>
    </rPh>
    <phoneticPr fontId="3"/>
  </si>
  <si>
    <t>住所</t>
    <rPh sb="0" eb="2">
      <t>ジュウショ</t>
    </rPh>
    <phoneticPr fontId="3"/>
  </si>
  <si>
    <t>勤務先</t>
    <rPh sb="0" eb="3">
      <t>キンムサキ</t>
    </rPh>
    <phoneticPr fontId="3"/>
  </si>
  <si>
    <t>下請の場合 　 次</t>
    <phoneticPr fontId="3"/>
  </si>
  <si>
    <t>連絡先</t>
    <rPh sb="0" eb="3">
      <t>レンラクサキ</t>
    </rPh>
    <phoneticPr fontId="3"/>
  </si>
  <si>
    <t>男 ・ 女</t>
    <rPh sb="0" eb="1">
      <t>オトコ</t>
    </rPh>
    <rPh sb="4" eb="5">
      <t>オンナ</t>
    </rPh>
    <phoneticPr fontId="3"/>
  </si>
  <si>
    <t>　　　　才</t>
    <rPh sb="4" eb="5">
      <t>サイ</t>
    </rPh>
    <phoneticPr fontId="3"/>
  </si>
  <si>
    <t>どうした
時に
発生状況</t>
    <rPh sb="5" eb="6">
      <t>トキ</t>
    </rPh>
    <rPh sb="9" eb="11">
      <t>ハッセイ</t>
    </rPh>
    <rPh sb="11" eb="13">
      <t>ジョウキョウ</t>
    </rPh>
    <phoneticPr fontId="3"/>
  </si>
  <si>
    <t>　１．現場作業中</t>
    <rPh sb="3" eb="5">
      <t>ゲンバ</t>
    </rPh>
    <rPh sb="5" eb="7">
      <t>サギョウ</t>
    </rPh>
    <rPh sb="7" eb="8">
      <t>チュウ</t>
    </rPh>
    <phoneticPr fontId="3"/>
  </si>
  <si>
    <t>２．通行中</t>
    <rPh sb="2" eb="5">
      <t>ツウコウチュウ</t>
    </rPh>
    <phoneticPr fontId="3"/>
  </si>
  <si>
    <t>３．その他</t>
    <rPh sb="4" eb="5">
      <t>タ</t>
    </rPh>
    <phoneticPr fontId="3"/>
  </si>
  <si>
    <t xml:space="preserve">※詳細は内容欄に記載のこと </t>
    <rPh sb="1" eb="3">
      <t>ショウサイ</t>
    </rPh>
    <rPh sb="4" eb="6">
      <t>ナイヨウ</t>
    </rPh>
    <rPh sb="6" eb="7">
      <t>ラン</t>
    </rPh>
    <rPh sb="8" eb="10">
      <t>キサイ</t>
    </rPh>
    <phoneticPr fontId="3"/>
  </si>
  <si>
    <t>だれ
(何が)
被災者</t>
    <rPh sb="4" eb="5">
      <t>ナニ</t>
    </rPh>
    <rPh sb="9" eb="12">
      <t>ヒサイシャ</t>
    </rPh>
    <phoneticPr fontId="3"/>
  </si>
  <si>
    <t>３．現場資機材等</t>
    <rPh sb="2" eb="4">
      <t>ゲンバ</t>
    </rPh>
    <rPh sb="4" eb="5">
      <t>シ</t>
    </rPh>
    <rPh sb="5" eb="7">
      <t>キザイ</t>
    </rPh>
    <rPh sb="7" eb="8">
      <t>トウ</t>
    </rPh>
    <phoneticPr fontId="3"/>
  </si>
  <si>
    <t>４．その他（氏名欄等に記載）</t>
    <rPh sb="6" eb="8">
      <t>シメイ</t>
    </rPh>
    <rPh sb="8" eb="9">
      <t>ラン</t>
    </rPh>
    <rPh sb="9" eb="10">
      <t>トウ</t>
    </rPh>
    <phoneticPr fontId="3"/>
  </si>
  <si>
    <t>下請の場合 　 次</t>
    <phoneticPr fontId="3"/>
  </si>
  <si>
    <t>どう
なった</t>
    <phoneticPr fontId="3"/>
  </si>
  <si>
    <t>　１．物損</t>
    <rPh sb="3" eb="5">
      <t>ブッソン</t>
    </rPh>
    <phoneticPr fontId="3"/>
  </si>
  <si>
    <t>２．負傷</t>
    <rPh sb="2" eb="4">
      <t>フショウ</t>
    </rPh>
    <phoneticPr fontId="3"/>
  </si>
  <si>
    <t>３．死亡</t>
    <rPh sb="2" eb="4">
      <t>シボウ</t>
    </rPh>
    <phoneticPr fontId="3"/>
  </si>
  <si>
    <t xml:space="preserve">※詳細は傷病の
程度等に記載のこと </t>
    <rPh sb="1" eb="3">
      <t>ショウサイ</t>
    </rPh>
    <rPh sb="4" eb="6">
      <t>ショウビョウ</t>
    </rPh>
    <rPh sb="8" eb="10">
      <t>テイド</t>
    </rPh>
    <rPh sb="10" eb="11">
      <t>ナド</t>
    </rPh>
    <rPh sb="12" eb="14">
      <t>キサイ</t>
    </rPh>
    <phoneticPr fontId="3"/>
  </si>
  <si>
    <t>傷病の
程度等</t>
    <rPh sb="0" eb="2">
      <t>ショウビョウ</t>
    </rPh>
    <rPh sb="4" eb="6">
      <t>テイド</t>
    </rPh>
    <rPh sb="6" eb="7">
      <t>トウ</t>
    </rPh>
    <phoneticPr fontId="3"/>
  </si>
  <si>
    <t>病院名</t>
    <rPh sb="0" eb="2">
      <t>ビョウイン</t>
    </rPh>
    <rPh sb="2" eb="3">
      <t>メイ</t>
    </rPh>
    <phoneticPr fontId="3"/>
  </si>
  <si>
    <t>搬送手段</t>
    <rPh sb="0" eb="2">
      <t>ハンソウ</t>
    </rPh>
    <rPh sb="2" eb="4">
      <t>シュダン</t>
    </rPh>
    <phoneticPr fontId="3"/>
  </si>
  <si>
    <t>　救急車 ・ 通勤用車両 ・ その他の車両</t>
    <rPh sb="1" eb="4">
      <t>キュウキュウシャ</t>
    </rPh>
    <rPh sb="7" eb="9">
      <t>ツウキン</t>
    </rPh>
    <rPh sb="9" eb="10">
      <t>ヨウ</t>
    </rPh>
    <rPh sb="10" eb="12">
      <t>シャリョウ</t>
    </rPh>
    <rPh sb="17" eb="18">
      <t>タ</t>
    </rPh>
    <rPh sb="19" eb="21">
      <t>シャリョウ</t>
    </rPh>
    <phoneticPr fontId="3"/>
  </si>
  <si>
    <t>周囲へ
の影響</t>
    <rPh sb="0" eb="2">
      <t>シュウイ</t>
    </rPh>
    <rPh sb="5" eb="7">
      <t>エイキョウ</t>
    </rPh>
    <phoneticPr fontId="3"/>
  </si>
  <si>
    <t>　１．多い</t>
    <rPh sb="3" eb="4">
      <t>オオ</t>
    </rPh>
    <phoneticPr fontId="3"/>
  </si>
  <si>
    <t>２．少ない</t>
    <rPh sb="2" eb="3">
      <t>スク</t>
    </rPh>
    <phoneticPr fontId="3"/>
  </si>
  <si>
    <t>３．なし</t>
    <phoneticPr fontId="3"/>
  </si>
  <si>
    <t>事故後の対応</t>
    <rPh sb="0" eb="3">
      <t>ジコゴ</t>
    </rPh>
    <rPh sb="4" eb="6">
      <t>タイオウ</t>
    </rPh>
    <phoneticPr fontId="3"/>
  </si>
  <si>
    <t>監督課指示事項</t>
    <rPh sb="0" eb="2">
      <t>カントク</t>
    </rPh>
    <rPh sb="2" eb="3">
      <t>カ</t>
    </rPh>
    <rPh sb="3" eb="5">
      <t>シジ</t>
    </rPh>
    <rPh sb="5" eb="7">
      <t>ジコウ</t>
    </rPh>
    <phoneticPr fontId="3"/>
  </si>
  <si>
    <t>第２報</t>
    <rPh sb="0" eb="1">
      <t>ダイ</t>
    </rPh>
    <rPh sb="2" eb="3">
      <t>ホウ</t>
    </rPh>
    <phoneticPr fontId="3"/>
  </si>
  <si>
    <t>３．なし</t>
    <phoneticPr fontId="3"/>
  </si>
  <si>
    <t>様式第16号</t>
    <rPh sb="0" eb="2">
      <t>ヨウシキ</t>
    </rPh>
    <rPh sb="2" eb="3">
      <t>ダイ</t>
    </rPh>
    <rPh sb="5" eb="6">
      <t>ゴウ</t>
    </rPh>
    <phoneticPr fontId="3"/>
  </si>
  <si>
    <t>請求</t>
    <rPh sb="0" eb="2">
      <t>セイキュウ</t>
    </rPh>
    <phoneticPr fontId="3"/>
  </si>
  <si>
    <t>支給材料</t>
    <rPh sb="0" eb="2">
      <t>シキュウ</t>
    </rPh>
    <rPh sb="2" eb="4">
      <t>ザイリョウ</t>
    </rPh>
    <phoneticPr fontId="3"/>
  </si>
  <si>
    <t>受領</t>
    <phoneticPr fontId="3"/>
  </si>
  <si>
    <t>書 (第　回)</t>
    <rPh sb="0" eb="1">
      <t>ショ</t>
    </rPh>
    <rPh sb="3" eb="4">
      <t>ダイ</t>
    </rPh>
    <rPh sb="5" eb="6">
      <t>カイ</t>
    </rPh>
    <phoneticPr fontId="3"/>
  </si>
  <si>
    <t>返納</t>
    <phoneticPr fontId="3"/>
  </si>
  <si>
    <t>別紙記載のとおり</t>
    <rPh sb="0" eb="2">
      <t>ベッシ</t>
    </rPh>
    <rPh sb="2" eb="4">
      <t>キサイ</t>
    </rPh>
    <phoneticPr fontId="3"/>
  </si>
  <si>
    <t>様式第17号</t>
    <rPh sb="0" eb="2">
      <t>ヨウシキ</t>
    </rPh>
    <rPh sb="2" eb="3">
      <t>ダイ</t>
    </rPh>
    <rPh sb="5" eb="6">
      <t>ゴウ</t>
    </rPh>
    <phoneticPr fontId="3"/>
  </si>
  <si>
    <t>支給材料（請求・受領・返納）内訳書</t>
    <rPh sb="0" eb="2">
      <t>シキュウ</t>
    </rPh>
    <rPh sb="2" eb="4">
      <t>ザイリョウ</t>
    </rPh>
    <rPh sb="5" eb="7">
      <t>セイキュウ</t>
    </rPh>
    <rPh sb="8" eb="10">
      <t>ジュリョウ</t>
    </rPh>
    <rPh sb="11" eb="13">
      <t>ヘンノウ</t>
    </rPh>
    <rPh sb="14" eb="17">
      <t>ウチワケショ</t>
    </rPh>
    <phoneticPr fontId="3"/>
  </si>
  <si>
    <t>支給材料品名</t>
    <rPh sb="0" eb="2">
      <t>シキュウ</t>
    </rPh>
    <rPh sb="2" eb="4">
      <t>ザイリョウ</t>
    </rPh>
    <rPh sb="4" eb="6">
      <t>ヒンメイ</t>
    </rPh>
    <phoneticPr fontId="3"/>
  </si>
  <si>
    <t>形状寸法</t>
    <rPh sb="0" eb="2">
      <t>ケイジョウ</t>
    </rPh>
    <rPh sb="2" eb="4">
      <t>スンポウ</t>
    </rPh>
    <phoneticPr fontId="3"/>
  </si>
  <si>
    <t>支　　給　　対　　象</t>
    <rPh sb="0" eb="1">
      <t>ササ</t>
    </rPh>
    <rPh sb="3" eb="4">
      <t>キュウ</t>
    </rPh>
    <rPh sb="6" eb="7">
      <t>タイ</t>
    </rPh>
    <rPh sb="9" eb="10">
      <t>ゾウ</t>
    </rPh>
    <phoneticPr fontId="3"/>
  </si>
  <si>
    <t>総数量</t>
    <rPh sb="0" eb="1">
      <t>ソウ</t>
    </rPh>
    <rPh sb="1" eb="3">
      <t>スウリョウ</t>
    </rPh>
    <phoneticPr fontId="3"/>
  </si>
  <si>
    <t>前回までの数量</t>
    <rPh sb="0" eb="2">
      <t>ゼンカイ</t>
    </rPh>
    <rPh sb="5" eb="7">
      <t>スウリョウ</t>
    </rPh>
    <phoneticPr fontId="3"/>
  </si>
  <si>
    <t>今回（請求･受領･返納）数量</t>
    <rPh sb="0" eb="2">
      <t>コンカイ</t>
    </rPh>
    <rPh sb="3" eb="5">
      <t>セイキュウ</t>
    </rPh>
    <rPh sb="6" eb="8">
      <t>ジュリョウ</t>
    </rPh>
    <rPh sb="9" eb="11">
      <t>ヘンノウ</t>
    </rPh>
    <rPh sb="12" eb="14">
      <t>スウリョウ</t>
    </rPh>
    <phoneticPr fontId="3"/>
  </si>
  <si>
    <t>累計</t>
    <rPh sb="0" eb="2">
      <t>ルイケイ</t>
    </rPh>
    <phoneticPr fontId="3"/>
  </si>
  <si>
    <t>残数量</t>
    <rPh sb="0" eb="1">
      <t>ザン</t>
    </rPh>
    <rPh sb="1" eb="3">
      <t>スウリョウ</t>
    </rPh>
    <phoneticPr fontId="3"/>
  </si>
  <si>
    <t>様式第18号</t>
    <rPh sb="0" eb="2">
      <t>ヨウシキ</t>
    </rPh>
    <rPh sb="2" eb="3">
      <t>ダイ</t>
    </rPh>
    <rPh sb="5" eb="6">
      <t>ゴウ</t>
    </rPh>
    <phoneticPr fontId="3"/>
  </si>
  <si>
    <t>休日等の工事施工届</t>
    <rPh sb="0" eb="3">
      <t>キュウジツナド</t>
    </rPh>
    <rPh sb="4" eb="6">
      <t>コウジ</t>
    </rPh>
    <rPh sb="6" eb="8">
      <t>セコウ</t>
    </rPh>
    <rPh sb="8" eb="9">
      <t>トドケ</t>
    </rPh>
    <phoneticPr fontId="3"/>
  </si>
  <si>
    <t>　下記工事について、工期に含まれない休日等の工事施工について、お届け</t>
    <rPh sb="10" eb="12">
      <t>コウキ</t>
    </rPh>
    <rPh sb="13" eb="14">
      <t>フク</t>
    </rPh>
    <rPh sb="18" eb="20">
      <t>キュウジツ</t>
    </rPh>
    <rPh sb="20" eb="21">
      <t>ナド</t>
    </rPh>
    <rPh sb="22" eb="24">
      <t>コウジ</t>
    </rPh>
    <rPh sb="24" eb="26">
      <t>セコウ</t>
    </rPh>
    <rPh sb="32" eb="33">
      <t>トド</t>
    </rPh>
    <phoneticPr fontId="3"/>
  </si>
  <si>
    <t>します。</t>
    <phoneticPr fontId="3"/>
  </si>
  <si>
    <t>承諾事項</t>
    <rPh sb="0" eb="2">
      <t>ショウダク</t>
    </rPh>
    <rPh sb="2" eb="4">
      <t>ジコウ</t>
    </rPh>
    <phoneticPr fontId="3"/>
  </si>
  <si>
    <t>施工年月日</t>
    <rPh sb="0" eb="2">
      <t>セコウ</t>
    </rPh>
    <rPh sb="2" eb="5">
      <t>ネンガッピ</t>
    </rPh>
    <phoneticPr fontId="3"/>
  </si>
  <si>
    <t>施工箇所</t>
    <rPh sb="0" eb="2">
      <t>セコウ</t>
    </rPh>
    <rPh sb="2" eb="4">
      <t>カショ</t>
    </rPh>
    <phoneticPr fontId="3"/>
  </si>
  <si>
    <t>理由及び工事内容</t>
    <rPh sb="0" eb="2">
      <t>リユウ</t>
    </rPh>
    <rPh sb="2" eb="3">
      <t>オヨ</t>
    </rPh>
    <rPh sb="4" eb="6">
      <t>コウジ</t>
    </rPh>
    <rPh sb="6" eb="8">
      <t>ナイヨウ</t>
    </rPh>
    <phoneticPr fontId="3"/>
  </si>
  <si>
    <t>様式第20号</t>
    <rPh sb="0" eb="2">
      <t>ヨウシキ</t>
    </rPh>
    <rPh sb="2" eb="3">
      <t>ダイ</t>
    </rPh>
    <rPh sb="5" eb="6">
      <t>ゴウ</t>
    </rPh>
    <phoneticPr fontId="3"/>
  </si>
  <si>
    <t>(15)</t>
  </si>
  <si>
    <t>(16)</t>
  </si>
  <si>
    <t>(17)</t>
  </si>
  <si>
    <t>(18)</t>
  </si>
  <si>
    <t>(19)</t>
  </si>
  <si>
    <t>(20)</t>
  </si>
  <si>
    <t>(21)</t>
  </si>
  <si>
    <t>(22)</t>
  </si>
  <si>
    <t>様式第19号</t>
    <rPh sb="0" eb="2">
      <t>ヨウシキ</t>
    </rPh>
    <rPh sb="2" eb="3">
      <t>ダイ</t>
    </rPh>
    <rPh sb="5" eb="6">
      <t>ゴウ</t>
    </rPh>
    <phoneticPr fontId="3"/>
  </si>
  <si>
    <t>試験委嘱指定申請書</t>
    <rPh sb="0" eb="2">
      <t>シケン</t>
    </rPh>
    <rPh sb="2" eb="4">
      <t>イショク</t>
    </rPh>
    <rPh sb="4" eb="6">
      <t>シテイ</t>
    </rPh>
    <rPh sb="6" eb="8">
      <t>シンセイ</t>
    </rPh>
    <rPh sb="8" eb="9">
      <t>ショ</t>
    </rPh>
    <phoneticPr fontId="3"/>
  </si>
  <si>
    <t>　　　　　　　　　　　　　　　　　　　　　　　　　　　　　　　　　　　　　　　　　　　　　　</t>
    <phoneticPr fontId="3"/>
  </si>
  <si>
    <t>下記の試料の試験について委嘱機関の指定を申請します。</t>
    <rPh sb="3" eb="5">
      <t>シリョウ</t>
    </rPh>
    <rPh sb="6" eb="8">
      <t>シケン</t>
    </rPh>
    <rPh sb="12" eb="14">
      <t>イショク</t>
    </rPh>
    <rPh sb="14" eb="16">
      <t>キカン</t>
    </rPh>
    <rPh sb="17" eb="19">
      <t>シテイ</t>
    </rPh>
    <rPh sb="20" eb="22">
      <t>シンセイ</t>
    </rPh>
    <phoneticPr fontId="3"/>
  </si>
  <si>
    <t>試料名</t>
    <rPh sb="0" eb="2">
      <t>シリョウ</t>
    </rPh>
    <rPh sb="2" eb="3">
      <t>メイ</t>
    </rPh>
    <phoneticPr fontId="3"/>
  </si>
  <si>
    <t>呼び名(種類)</t>
    <rPh sb="0" eb="1">
      <t>ヨ</t>
    </rPh>
    <rPh sb="2" eb="3">
      <t>ナ</t>
    </rPh>
    <rPh sb="4" eb="6">
      <t>シュルイ</t>
    </rPh>
    <phoneticPr fontId="3"/>
  </si>
  <si>
    <t>産地又は製造者</t>
    <rPh sb="0" eb="2">
      <t>サンチ</t>
    </rPh>
    <rPh sb="2" eb="3">
      <t>マタ</t>
    </rPh>
    <rPh sb="4" eb="7">
      <t>セイゾウシャ</t>
    </rPh>
    <phoneticPr fontId="3"/>
  </si>
  <si>
    <t>用途</t>
    <rPh sb="0" eb="2">
      <t>ヨウト</t>
    </rPh>
    <phoneticPr fontId="3"/>
  </si>
  <si>
    <t>(ｾﾒﾝﾄ･ｺﾝｸﾘｰﾄ材令　日)　</t>
    <phoneticPr fontId="3"/>
  </si>
  <si>
    <t>試験委嘱指定書</t>
    <rPh sb="0" eb="2">
      <t>シケン</t>
    </rPh>
    <rPh sb="2" eb="4">
      <t>イショク</t>
    </rPh>
    <rPh sb="4" eb="6">
      <t>シテイ</t>
    </rPh>
    <rPh sb="6" eb="7">
      <t>ショ</t>
    </rPh>
    <phoneticPr fontId="3"/>
  </si>
  <si>
    <t>総括監督員氏名</t>
    <rPh sb="0" eb="2">
      <t>ソウカツ</t>
    </rPh>
    <rPh sb="2" eb="5">
      <t>カントクイン</t>
    </rPh>
    <rPh sb="5" eb="7">
      <t>シメイ</t>
    </rPh>
    <phoneticPr fontId="3"/>
  </si>
  <si>
    <t>　　　　　　　　　　　　　　　　　　　　　　　　　　　　　　　　　　　　　　　　　　　　　　</t>
    <phoneticPr fontId="3"/>
  </si>
  <si>
    <t>印</t>
    <phoneticPr fontId="3"/>
  </si>
  <si>
    <t>本件は下記のとおり指定します。</t>
    <rPh sb="0" eb="2">
      <t>ホンケン</t>
    </rPh>
    <rPh sb="3" eb="5">
      <t>カキ</t>
    </rPh>
    <rPh sb="9" eb="11">
      <t>シテイ</t>
    </rPh>
    <phoneticPr fontId="3"/>
  </si>
  <si>
    <t>試験委嘱機関</t>
    <rPh sb="0" eb="2">
      <t>シケン</t>
    </rPh>
    <rPh sb="2" eb="4">
      <t>イショク</t>
    </rPh>
    <rPh sb="4" eb="6">
      <t>キカン</t>
    </rPh>
    <phoneticPr fontId="3"/>
  </si>
  <si>
    <t>試験項目</t>
    <rPh sb="0" eb="2">
      <t>シケン</t>
    </rPh>
    <rPh sb="2" eb="4">
      <t>コウモク</t>
    </rPh>
    <phoneticPr fontId="3"/>
  </si>
  <si>
    <t>成績通知先</t>
    <rPh sb="0" eb="2">
      <t>セイセキ</t>
    </rPh>
    <rPh sb="2" eb="4">
      <t>ツウチ</t>
    </rPh>
    <rPh sb="4" eb="5">
      <t>サキ</t>
    </rPh>
    <phoneticPr fontId="3"/>
  </si>
  <si>
    <t>試料数</t>
    <rPh sb="0" eb="2">
      <t>シリョウ</t>
    </rPh>
    <rPh sb="2" eb="3">
      <t>スウ</t>
    </rPh>
    <phoneticPr fontId="3"/>
  </si>
  <si>
    <t>試料採取対象数量</t>
    <rPh sb="0" eb="2">
      <t>シリョウ</t>
    </rPh>
    <rPh sb="2" eb="4">
      <t>サイシュ</t>
    </rPh>
    <rPh sb="4" eb="6">
      <t>タイショウ</t>
    </rPh>
    <rPh sb="6" eb="8">
      <t>スウリョウ</t>
    </rPh>
    <phoneticPr fontId="3"/>
  </si>
  <si>
    <t>採取年月日</t>
    <rPh sb="0" eb="2">
      <t>サイシュ</t>
    </rPh>
    <rPh sb="2" eb="5">
      <t>ネンガッピ</t>
    </rPh>
    <phoneticPr fontId="3"/>
  </si>
  <si>
    <t>採取場所</t>
    <rPh sb="0" eb="2">
      <t>サイシュ</t>
    </rPh>
    <rPh sb="2" eb="4">
      <t>バショ</t>
    </rPh>
    <phoneticPr fontId="3"/>
  </si>
  <si>
    <t>封印者の氏名</t>
    <rPh sb="0" eb="2">
      <t>フウイン</t>
    </rPh>
    <rPh sb="2" eb="3">
      <t>シャ</t>
    </rPh>
    <rPh sb="4" eb="6">
      <t>シメイ</t>
    </rPh>
    <phoneticPr fontId="3"/>
  </si>
  <si>
    <t>電　話　番　号</t>
    <rPh sb="0" eb="1">
      <t>デン</t>
    </rPh>
    <rPh sb="2" eb="3">
      <t>ハナシ</t>
    </rPh>
    <rPh sb="4" eb="5">
      <t>バン</t>
    </rPh>
    <rPh sb="6" eb="7">
      <t>ゴウ</t>
    </rPh>
    <phoneticPr fontId="3"/>
  </si>
  <si>
    <t>様式第21号</t>
    <rPh sb="0" eb="2">
      <t>ヨウシキ</t>
    </rPh>
    <rPh sb="2" eb="3">
      <t>ダイ</t>
    </rPh>
    <rPh sb="5" eb="6">
      <t>ゴウ</t>
    </rPh>
    <phoneticPr fontId="3"/>
  </si>
  <si>
    <t>様式第22号</t>
    <rPh sb="0" eb="2">
      <t>ヨウシキ</t>
    </rPh>
    <rPh sb="2" eb="3">
      <t>ダイ</t>
    </rPh>
    <rPh sb="5" eb="6">
      <t>ゴウ</t>
    </rPh>
    <phoneticPr fontId="3"/>
  </si>
  <si>
    <t>レディーミクストコンクリート搬入打設状況報告書</t>
    <rPh sb="14" eb="16">
      <t>ハンニュウ</t>
    </rPh>
    <rPh sb="16" eb="17">
      <t>ダ</t>
    </rPh>
    <rPh sb="17" eb="18">
      <t>セツ</t>
    </rPh>
    <rPh sb="18" eb="20">
      <t>ジョウキョウ</t>
    </rPh>
    <rPh sb="20" eb="23">
      <t>ホウコクショ</t>
    </rPh>
    <phoneticPr fontId="3"/>
  </si>
  <si>
    <t>施工年月日</t>
    <rPh sb="0" eb="2">
      <t>セコウ</t>
    </rPh>
    <rPh sb="2" eb="4">
      <t>ネンゲツ</t>
    </rPh>
    <rPh sb="4" eb="5">
      <t>ヒ</t>
    </rPh>
    <phoneticPr fontId="3"/>
  </si>
  <si>
    <t>受注社名</t>
    <rPh sb="0" eb="2">
      <t>ジュチュウ</t>
    </rPh>
    <rPh sb="2" eb="3">
      <t>シャ</t>
    </rPh>
    <rPh sb="3" eb="4">
      <t>メイ</t>
    </rPh>
    <phoneticPr fontId="3"/>
  </si>
  <si>
    <t>コンクリートの種類　　</t>
    <rPh sb="7" eb="9">
      <t>シュルイ</t>
    </rPh>
    <phoneticPr fontId="3"/>
  </si>
  <si>
    <t>番
号</t>
    <rPh sb="0" eb="1">
      <t>バン</t>
    </rPh>
    <rPh sb="2" eb="3">
      <t>ゴウ</t>
    </rPh>
    <phoneticPr fontId="3"/>
  </si>
  <si>
    <t>運搬車　番　号</t>
    <rPh sb="0" eb="3">
      <t>ウンパンシャ</t>
    </rPh>
    <rPh sb="4" eb="5">
      <t>バン</t>
    </rPh>
    <rPh sb="6" eb="7">
      <t>ゴウ</t>
    </rPh>
    <phoneticPr fontId="3"/>
  </si>
  <si>
    <t>発時刻</t>
    <rPh sb="0" eb="1">
      <t>パツ</t>
    </rPh>
    <rPh sb="1" eb="3">
      <t>ジコク</t>
    </rPh>
    <phoneticPr fontId="3"/>
  </si>
  <si>
    <t>打込み　完　了　時　刻</t>
    <rPh sb="0" eb="1">
      <t>ウ</t>
    </rPh>
    <rPh sb="1" eb="2">
      <t>コ</t>
    </rPh>
    <rPh sb="4" eb="5">
      <t>カン</t>
    </rPh>
    <rPh sb="6" eb="7">
      <t>リョウ</t>
    </rPh>
    <rPh sb="8" eb="9">
      <t>ドキ</t>
    </rPh>
    <rPh sb="10" eb="11">
      <t>コク</t>
    </rPh>
    <phoneticPr fontId="3"/>
  </si>
  <si>
    <t>スランプの量(cm)※</t>
    <rPh sb="5" eb="6">
      <t>リョウ</t>
    </rPh>
    <phoneticPr fontId="3"/>
  </si>
  <si>
    <t>空
気
量
(%)
※</t>
    <rPh sb="0" eb="1">
      <t>ソラ</t>
    </rPh>
    <rPh sb="2" eb="3">
      <t>ゲ</t>
    </rPh>
    <rPh sb="4" eb="5">
      <t>リョウ</t>
    </rPh>
    <phoneticPr fontId="3"/>
  </si>
  <si>
    <t>気
温
(℃)</t>
    <rPh sb="0" eb="1">
      <t>キ</t>
    </rPh>
    <rPh sb="2" eb="3">
      <t>オン</t>
    </rPh>
    <phoneticPr fontId="3"/>
  </si>
  <si>
    <t>コンクリート温度
(℃)</t>
    <rPh sb="6" eb="8">
      <t>オンド</t>
    </rPh>
    <phoneticPr fontId="3"/>
  </si>
  <si>
    <t>カン
タブ
の
有無
※</t>
    <rPh sb="8" eb="10">
      <t>ウム</t>
    </rPh>
    <phoneticPr fontId="3"/>
  </si>
  <si>
    <t>供試
体の
有無</t>
    <rPh sb="0" eb="1">
      <t>キョウ</t>
    </rPh>
    <rPh sb="1" eb="2">
      <t>シ</t>
    </rPh>
    <rPh sb="3" eb="4">
      <t>タイ</t>
    </rPh>
    <rPh sb="6" eb="8">
      <t>ウム</t>
    </rPh>
    <phoneticPr fontId="3"/>
  </si>
  <si>
    <t>打設量</t>
    <rPh sb="0" eb="1">
      <t>ダ</t>
    </rPh>
    <rPh sb="1" eb="2">
      <t>セツ</t>
    </rPh>
    <rPh sb="2" eb="3">
      <t>リョウ</t>
    </rPh>
    <phoneticPr fontId="3"/>
  </si>
  <si>
    <t>打設構造
物 名 と　
その位置</t>
    <rPh sb="0" eb="1">
      <t>ダ</t>
    </rPh>
    <rPh sb="1" eb="2">
      <t>セツ</t>
    </rPh>
    <rPh sb="2" eb="4">
      <t>コウゾウ</t>
    </rPh>
    <rPh sb="5" eb="6">
      <t>ブツ</t>
    </rPh>
    <rPh sb="7" eb="8">
      <t>メイ</t>
    </rPh>
    <rPh sb="14" eb="16">
      <t>イチ</t>
    </rPh>
    <phoneticPr fontId="3"/>
  </si>
  <si>
    <t>備　　考</t>
    <rPh sb="0" eb="1">
      <t>ソナエ</t>
    </rPh>
    <rPh sb="3" eb="4">
      <t>コウ</t>
    </rPh>
    <phoneticPr fontId="3"/>
  </si>
  <si>
    <r>
      <t>量  (m</t>
    </r>
    <r>
      <rPr>
        <vertAlign val="superscript"/>
        <sz val="10"/>
        <rFont val="ＭＳ 明朝"/>
        <family val="1"/>
        <charset val="128"/>
      </rPr>
      <t>3</t>
    </r>
    <r>
      <rPr>
        <sz val="10"/>
        <rFont val="ＭＳ 明朝"/>
        <family val="1"/>
        <charset val="128"/>
      </rPr>
      <t>)</t>
    </r>
    <rPh sb="0" eb="1">
      <t>リョウ</t>
    </rPh>
    <phoneticPr fontId="3"/>
  </si>
  <si>
    <r>
      <t>累計(m</t>
    </r>
    <r>
      <rPr>
        <vertAlign val="superscript"/>
        <sz val="10"/>
        <rFont val="ＭＳ 明朝"/>
        <family val="1"/>
        <charset val="128"/>
      </rPr>
      <t>3</t>
    </r>
    <r>
      <rPr>
        <sz val="10"/>
        <rFont val="ＭＳ 明朝"/>
        <family val="1"/>
        <charset val="128"/>
      </rPr>
      <t>)</t>
    </r>
    <rPh sb="0" eb="2">
      <t>ルイケイ</t>
    </rPh>
    <phoneticPr fontId="3"/>
  </si>
  <si>
    <t>注　</t>
    <rPh sb="0" eb="1">
      <t>チュウ</t>
    </rPh>
    <phoneticPr fontId="3"/>
  </si>
  <si>
    <t>運搬車１台毎に記入する。</t>
  </si>
  <si>
    <t>※</t>
    <phoneticPr fontId="3"/>
  </si>
  <si>
    <t>無筋コンクリートに限り、１工種当たりの総使用量が50m3未満の場合は、１工種１回以上。</t>
    <phoneticPr fontId="3"/>
  </si>
  <si>
    <t>又は、レディーミクストコンクリート工場の品質証明書等のみとすることができる。</t>
  </si>
  <si>
    <t>再生密粒度</t>
    <rPh sb="0" eb="2">
      <t>サイセイ</t>
    </rPh>
    <rPh sb="2" eb="3">
      <t>ミツ</t>
    </rPh>
    <rPh sb="3" eb="5">
      <t>リュウド</t>
    </rPh>
    <phoneticPr fontId="3"/>
  </si>
  <si>
    <t>再生粗粒度</t>
    <rPh sb="0" eb="2">
      <t>サイセイ</t>
    </rPh>
    <rPh sb="2" eb="3">
      <t>ソ</t>
    </rPh>
    <rPh sb="3" eb="5">
      <t>リュウド</t>
    </rPh>
    <phoneticPr fontId="3"/>
  </si>
  <si>
    <t>アスファルト混合物搬入舗設状況報告書</t>
    <rPh sb="6" eb="9">
      <t>コンゴウブツ</t>
    </rPh>
    <rPh sb="9" eb="11">
      <t>ハンニュウ</t>
    </rPh>
    <rPh sb="11" eb="12">
      <t>ホ</t>
    </rPh>
    <rPh sb="12" eb="13">
      <t>セツ</t>
    </rPh>
    <rPh sb="13" eb="15">
      <t>ジョウキョウ</t>
    </rPh>
    <rPh sb="15" eb="18">
      <t>ホウコクショ</t>
    </rPh>
    <phoneticPr fontId="3"/>
  </si>
  <si>
    <t>開粒度</t>
    <rPh sb="0" eb="1">
      <t>ヒラ</t>
    </rPh>
    <rPh sb="1" eb="2">
      <t>ツブ</t>
    </rPh>
    <rPh sb="2" eb="3">
      <t>ド</t>
    </rPh>
    <phoneticPr fontId="3"/>
  </si>
  <si>
    <t>細粒度</t>
    <rPh sb="0" eb="1">
      <t>サイ</t>
    </rPh>
    <rPh sb="1" eb="3">
      <t>リュウド</t>
    </rPh>
    <phoneticPr fontId="3"/>
  </si>
  <si>
    <t>密粒度</t>
    <rPh sb="0" eb="1">
      <t>ミツ</t>
    </rPh>
    <rPh sb="1" eb="3">
      <t>リュウド</t>
    </rPh>
    <phoneticPr fontId="3"/>
  </si>
  <si>
    <t>受注者名</t>
    <rPh sb="0" eb="2">
      <t>ジュチュウ</t>
    </rPh>
    <rPh sb="3" eb="4">
      <t>メイ</t>
    </rPh>
    <phoneticPr fontId="3"/>
  </si>
  <si>
    <t>粗粒度</t>
    <rPh sb="0" eb="1">
      <t>ソ</t>
    </rPh>
    <rPh sb="1" eb="3">
      <t>リュウド</t>
    </rPh>
    <phoneticPr fontId="3"/>
  </si>
  <si>
    <t>混合物の種類　：</t>
    <rPh sb="0" eb="3">
      <t>コンゴウブツ</t>
    </rPh>
    <rPh sb="4" eb="6">
      <t>シュルイ</t>
    </rPh>
    <phoneticPr fontId="3"/>
  </si>
  <si>
    <t>プラント名</t>
    <rPh sb="4" eb="5">
      <t>メイ</t>
    </rPh>
    <phoneticPr fontId="3"/>
  </si>
  <si>
    <t>管理温度</t>
    <rPh sb="0" eb="2">
      <t>カンリ</t>
    </rPh>
    <rPh sb="2" eb="4">
      <t>オンド</t>
    </rPh>
    <phoneticPr fontId="3"/>
  </si>
  <si>
    <t>発</t>
    <rPh sb="0" eb="1">
      <t>ハツ</t>
    </rPh>
    <phoneticPr fontId="3"/>
  </si>
  <si>
    <t>着</t>
    <rPh sb="0" eb="1">
      <t>チャク</t>
    </rPh>
    <phoneticPr fontId="3"/>
  </si>
  <si>
    <t>敷均</t>
    <rPh sb="0" eb="2">
      <t>シキナラ</t>
    </rPh>
    <phoneticPr fontId="3"/>
  </si>
  <si>
    <t>初期転圧</t>
    <rPh sb="0" eb="2">
      <t>ショキ</t>
    </rPh>
    <rPh sb="2" eb="3">
      <t>テン</t>
    </rPh>
    <rPh sb="3" eb="4">
      <t>アツ</t>
    </rPh>
    <phoneticPr fontId="3"/>
  </si>
  <si>
    <t>転圧完了</t>
    <rPh sb="0" eb="1">
      <t>テン</t>
    </rPh>
    <rPh sb="1" eb="2">
      <t>アツ</t>
    </rPh>
    <rPh sb="2" eb="4">
      <t>カンリョウ</t>
    </rPh>
    <phoneticPr fontId="3"/>
  </si>
  <si>
    <t>開放</t>
    <rPh sb="0" eb="2">
      <t>カイホウ</t>
    </rPh>
    <phoneticPr fontId="3"/>
  </si>
  <si>
    <t>舗設（ｔ）</t>
    <rPh sb="0" eb="1">
      <t>ホ</t>
    </rPh>
    <rPh sb="1" eb="2">
      <t>セツ</t>
    </rPh>
    <phoneticPr fontId="3"/>
  </si>
  <si>
    <t>舗設箇所</t>
    <rPh sb="0" eb="1">
      <t>ホ</t>
    </rPh>
    <rPh sb="1" eb="2">
      <t>セツ</t>
    </rPh>
    <rPh sb="2" eb="4">
      <t>カショ</t>
    </rPh>
    <phoneticPr fontId="3"/>
  </si>
  <si>
    <t>時刻</t>
    <rPh sb="0" eb="2">
      <t>ジコク</t>
    </rPh>
    <phoneticPr fontId="3"/>
  </si>
  <si>
    <t>温度</t>
    <rPh sb="0" eb="2">
      <t>オンド</t>
    </rPh>
    <phoneticPr fontId="3"/>
  </si>
  <si>
    <t>数量</t>
    <rPh sb="0" eb="2">
      <t>スウリョウ</t>
    </rPh>
    <phoneticPr fontId="3"/>
  </si>
  <si>
    <t>番号</t>
    <rPh sb="0" eb="2">
      <t>バンゴウ</t>
    </rPh>
    <phoneticPr fontId="3"/>
  </si>
  <si>
    <t>運搬車
番号</t>
    <rPh sb="0" eb="3">
      <t>ウンパンシャ</t>
    </rPh>
    <rPh sb="4" eb="6">
      <t>バンゴウ</t>
    </rPh>
    <phoneticPr fontId="3"/>
  </si>
  <si>
    <t>～</t>
    <phoneticPr fontId="3"/>
  </si>
  <si>
    <t>以下</t>
    <rPh sb="0" eb="2">
      <t>イカ</t>
    </rPh>
    <phoneticPr fontId="3"/>
  </si>
  <si>
    <t>測　定　結　果　表</t>
    <rPh sb="0" eb="1">
      <t>ハカリ</t>
    </rPh>
    <rPh sb="2" eb="3">
      <t>サダム</t>
    </rPh>
    <rPh sb="4" eb="5">
      <t>ムスブ</t>
    </rPh>
    <rPh sb="6" eb="7">
      <t>ハタシ</t>
    </rPh>
    <rPh sb="8" eb="9">
      <t>ヒョウ</t>
    </rPh>
    <phoneticPr fontId="3"/>
  </si>
  <si>
    <t>工　事　件　名</t>
    <rPh sb="0" eb="1">
      <t>コウ</t>
    </rPh>
    <rPh sb="2" eb="3">
      <t>コト</t>
    </rPh>
    <rPh sb="4" eb="5">
      <t>ケン</t>
    </rPh>
    <rPh sb="6" eb="7">
      <t>メイ</t>
    </rPh>
    <phoneticPr fontId="3"/>
  </si>
  <si>
    <t>工　　種</t>
    <rPh sb="0" eb="1">
      <t>コウ</t>
    </rPh>
    <rPh sb="3" eb="4">
      <t>タネ</t>
    </rPh>
    <phoneticPr fontId="3"/>
  </si>
  <si>
    <t>測定頻度</t>
    <rPh sb="0" eb="2">
      <t>ソクテイ</t>
    </rPh>
    <rPh sb="2" eb="4">
      <t>ヒンド</t>
    </rPh>
    <phoneticPr fontId="3"/>
  </si>
  <si>
    <t>測　定　者</t>
    <rPh sb="0" eb="1">
      <t>ハカリ</t>
    </rPh>
    <rPh sb="2" eb="3">
      <t>サダム</t>
    </rPh>
    <rPh sb="4" eb="5">
      <t>シャ</t>
    </rPh>
    <phoneticPr fontId="3"/>
  </si>
  <si>
    <t>測　定　箇　所</t>
    <rPh sb="0" eb="1">
      <t>ハカリ</t>
    </rPh>
    <rPh sb="2" eb="3">
      <t>サダム</t>
    </rPh>
    <rPh sb="4" eb="5">
      <t>カ</t>
    </rPh>
    <rPh sb="6" eb="7">
      <t>トコロ</t>
    </rPh>
    <phoneticPr fontId="3"/>
  </si>
  <si>
    <t>測定月日</t>
    <rPh sb="0" eb="2">
      <t>ソクテイ</t>
    </rPh>
    <rPh sb="2" eb="4">
      <t>ガッピ</t>
    </rPh>
    <phoneticPr fontId="3"/>
  </si>
  <si>
    <t>設計値　(mm)</t>
    <rPh sb="0" eb="2">
      <t>セッケイ</t>
    </rPh>
    <rPh sb="2" eb="3">
      <t>チ</t>
    </rPh>
    <phoneticPr fontId="3"/>
  </si>
  <si>
    <t>実測値　(mm)</t>
    <rPh sb="0" eb="2">
      <t>ジッソク</t>
    </rPh>
    <rPh sb="2" eb="3">
      <t>チ</t>
    </rPh>
    <phoneticPr fontId="3"/>
  </si>
  <si>
    <t>差　　　(mm)</t>
    <rPh sb="0" eb="1">
      <t>サ</t>
    </rPh>
    <phoneticPr fontId="3"/>
  </si>
  <si>
    <t>規格値　(mm)</t>
    <rPh sb="0" eb="2">
      <t>キカク</t>
    </rPh>
    <rPh sb="2" eb="3">
      <t>チ</t>
    </rPh>
    <phoneticPr fontId="3"/>
  </si>
  <si>
    <t>摘　　　要</t>
    <rPh sb="0" eb="1">
      <t>テキ</t>
    </rPh>
    <rPh sb="4" eb="5">
      <t>ヨウ</t>
    </rPh>
    <phoneticPr fontId="3"/>
  </si>
  <si>
    <t>記　　事</t>
    <rPh sb="0" eb="1">
      <t>キ</t>
    </rPh>
    <rPh sb="3" eb="4">
      <t>コト</t>
    </rPh>
    <phoneticPr fontId="3"/>
  </si>
  <si>
    <t>写　　真</t>
    <rPh sb="0" eb="1">
      <t>シャ</t>
    </rPh>
    <rPh sb="3" eb="4">
      <t>マコト</t>
    </rPh>
    <phoneticPr fontId="3"/>
  </si>
  <si>
    <t>（ 有　・　無 ）</t>
    <rPh sb="2" eb="3">
      <t>アリ</t>
    </rPh>
    <rPh sb="6" eb="7">
      <t>ナシ</t>
    </rPh>
    <phoneticPr fontId="3"/>
  </si>
  <si>
    <t>測点</t>
    <rPh sb="0" eb="1">
      <t>ソク</t>
    </rPh>
    <rPh sb="1" eb="2">
      <t>テン</t>
    </rPh>
    <phoneticPr fontId="3"/>
  </si>
  <si>
    <t>基準高</t>
    <rPh sb="0" eb="2">
      <t>キジュン</t>
    </rPh>
    <rPh sb="2" eb="3">
      <t>ダカ</t>
    </rPh>
    <phoneticPr fontId="3"/>
  </si>
  <si>
    <t>計画</t>
    <rPh sb="0" eb="2">
      <t>ケイカク</t>
    </rPh>
    <phoneticPr fontId="3"/>
  </si>
  <si>
    <t>実測</t>
    <rPh sb="0" eb="2">
      <t>ジッソク</t>
    </rPh>
    <phoneticPr fontId="3"/>
  </si>
  <si>
    <t>摘　　　　　　要</t>
    <rPh sb="0" eb="1">
      <t>ツム</t>
    </rPh>
    <rPh sb="7" eb="8">
      <t>ヨウ</t>
    </rPh>
    <phoneticPr fontId="3"/>
  </si>
  <si>
    <t>計画
下がり
(mm)</t>
    <rPh sb="0" eb="2">
      <t>ケイカク</t>
    </rPh>
    <rPh sb="3" eb="4">
      <t>サ</t>
    </rPh>
    <phoneticPr fontId="3"/>
  </si>
  <si>
    <t>設計値
(mm)</t>
    <rPh sb="0" eb="2">
      <t>セッケイ</t>
    </rPh>
    <rPh sb="2" eb="3">
      <t>チ</t>
    </rPh>
    <phoneticPr fontId="3"/>
  </si>
  <si>
    <t>実測
下がり
(mm)</t>
    <rPh sb="0" eb="2">
      <t>ジッソク</t>
    </rPh>
    <rPh sb="3" eb="4">
      <t>サ</t>
    </rPh>
    <phoneticPr fontId="3"/>
  </si>
  <si>
    <t>実測値
(mm)</t>
    <rPh sb="0" eb="2">
      <t>ジッソク</t>
    </rPh>
    <rPh sb="2" eb="3">
      <t>チ</t>
    </rPh>
    <phoneticPr fontId="3"/>
  </si>
  <si>
    <t>差
(mm)</t>
    <rPh sb="0" eb="1">
      <t>サ</t>
    </rPh>
    <phoneticPr fontId="3"/>
  </si>
  <si>
    <t>規格値
(mm)</t>
    <rPh sb="0" eb="2">
      <t>キカク</t>
    </rPh>
    <rPh sb="2" eb="3">
      <t>チ</t>
    </rPh>
    <phoneticPr fontId="3"/>
  </si>
  <si>
    <t>h1</t>
    <phoneticPr fontId="3"/>
  </si>
  <si>
    <t>t1</t>
    <phoneticPr fontId="3"/>
  </si>
  <si>
    <t>h2</t>
    <phoneticPr fontId="3"/>
  </si>
  <si>
    <t>t2</t>
    <phoneticPr fontId="3"/>
  </si>
  <si>
    <t>h3</t>
    <phoneticPr fontId="3"/>
  </si>
  <si>
    <t>t3</t>
    <phoneticPr fontId="3"/>
  </si>
  <si>
    <t>h4</t>
    <phoneticPr fontId="3"/>
  </si>
  <si>
    <t>w1</t>
    <phoneticPr fontId="3"/>
  </si>
  <si>
    <t>w2</t>
    <phoneticPr fontId="3"/>
  </si>
  <si>
    <t>記　事</t>
    <rPh sb="0" eb="1">
      <t>キ</t>
    </rPh>
    <rPh sb="2" eb="3">
      <t>コト</t>
    </rPh>
    <phoneticPr fontId="3"/>
  </si>
  <si>
    <t>工種</t>
    <rPh sb="0" eb="1">
      <t>コウ</t>
    </rPh>
    <rPh sb="1" eb="2">
      <t>タネ</t>
    </rPh>
    <phoneticPr fontId="3"/>
  </si>
  <si>
    <t>測定箇所</t>
    <rPh sb="0" eb="2">
      <t>ソクテイ</t>
    </rPh>
    <rPh sb="2" eb="4">
      <t>カショ</t>
    </rPh>
    <phoneticPr fontId="3"/>
  </si>
  <si>
    <t>摘要</t>
    <rPh sb="0" eb="2">
      <t>テキヨウ</t>
    </rPh>
    <phoneticPr fontId="3"/>
  </si>
  <si>
    <t>測定者</t>
    <rPh sb="0" eb="1">
      <t>ハカリ</t>
    </rPh>
    <rPh sb="1" eb="2">
      <t>サダム</t>
    </rPh>
    <rPh sb="2" eb="3">
      <t>シャ</t>
    </rPh>
    <phoneticPr fontId="3"/>
  </si>
  <si>
    <t>No.</t>
    <phoneticPr fontId="3"/>
  </si>
  <si>
    <t>写真</t>
    <rPh sb="0" eb="2">
      <t>シャシン</t>
    </rPh>
    <phoneticPr fontId="3"/>
  </si>
  <si>
    <t>（　有　・　無　）</t>
    <rPh sb="2" eb="3">
      <t>アリ</t>
    </rPh>
    <rPh sb="6" eb="7">
      <t>ナ</t>
    </rPh>
    <phoneticPr fontId="3"/>
  </si>
  <si>
    <t>計画下がり寸法</t>
    <rPh sb="0" eb="2">
      <t>ケイカク</t>
    </rPh>
    <rPh sb="2" eb="3">
      <t>サ</t>
    </rPh>
    <rPh sb="5" eb="7">
      <t>スンポウ</t>
    </rPh>
    <phoneticPr fontId="3"/>
  </si>
  <si>
    <t>R側</t>
    <rPh sb="1" eb="2">
      <t>ガワ</t>
    </rPh>
    <phoneticPr fontId="3"/>
  </si>
  <si>
    <t>L側</t>
    <rPh sb="1" eb="2">
      <t>ガワ</t>
    </rPh>
    <phoneticPr fontId="3"/>
  </si>
  <si>
    <t>（X=6）</t>
    <rPh sb="1" eb="2">
      <t>＿</t>
    </rPh>
    <phoneticPr fontId="3"/>
  </si>
  <si>
    <t>（規格値）</t>
    <rPh sb="1" eb="4">
      <t>キカクチ</t>
    </rPh>
    <phoneticPr fontId="3"/>
  </si>
  <si>
    <t>測点</t>
    <rPh sb="0" eb="2">
      <t>ソクテン</t>
    </rPh>
    <phoneticPr fontId="3"/>
  </si>
  <si>
    <t>R-1</t>
    <phoneticPr fontId="3"/>
  </si>
  <si>
    <t>R-2</t>
    <phoneticPr fontId="3"/>
  </si>
  <si>
    <t>R-C</t>
    <phoneticPr fontId="3"/>
  </si>
  <si>
    <t>L-C</t>
    <phoneticPr fontId="3"/>
  </si>
  <si>
    <t>L-2</t>
    <phoneticPr fontId="3"/>
  </si>
  <si>
    <t>L-1</t>
    <phoneticPr fontId="3"/>
  </si>
  <si>
    <t>設計厚</t>
    <rPh sb="0" eb="2">
      <t>セッケイ</t>
    </rPh>
    <rPh sb="2" eb="3">
      <t>アツ</t>
    </rPh>
    <phoneticPr fontId="3"/>
  </si>
  <si>
    <t>平均値</t>
    <rPh sb="0" eb="3">
      <t>ヘイキンチ</t>
    </rPh>
    <phoneticPr fontId="3"/>
  </si>
  <si>
    <t>差</t>
    <rPh sb="0" eb="1">
      <t>サ</t>
    </rPh>
    <phoneticPr fontId="3"/>
  </si>
  <si>
    <t>個々の測定値</t>
    <rPh sb="0" eb="2">
      <t>ココ</t>
    </rPh>
    <rPh sb="3" eb="6">
      <t>ソクテイチ</t>
    </rPh>
    <phoneticPr fontId="3"/>
  </si>
  <si>
    <t>全部の測定値</t>
    <rPh sb="0" eb="2">
      <t>ゼンブ</t>
    </rPh>
    <rPh sb="3" eb="6">
      <t>ソクテイチ</t>
    </rPh>
    <phoneticPr fontId="3"/>
  </si>
  <si>
    <t>計画
下がり</t>
    <rPh sb="0" eb="2">
      <t>ケイカク</t>
    </rPh>
    <rPh sb="3" eb="4">
      <t>サ</t>
    </rPh>
    <phoneticPr fontId="3"/>
  </si>
  <si>
    <t>実測
下がり</t>
    <rPh sb="0" eb="2">
      <t>ジッソク</t>
    </rPh>
    <rPh sb="3" eb="4">
      <t>サ</t>
    </rPh>
    <phoneticPr fontId="3"/>
  </si>
  <si>
    <t>厚さ</t>
    <rPh sb="0" eb="1">
      <t>アツ</t>
    </rPh>
    <phoneticPr fontId="3"/>
  </si>
  <si>
    <t>※上記測定結果表は参考様式である。使用する際は、任意に工種に適した表記に変更できるものとする。</t>
    <phoneticPr fontId="3"/>
  </si>
  <si>
    <t>試験・報告用紙</t>
    <rPh sb="0" eb="2">
      <t>シケン</t>
    </rPh>
    <rPh sb="3" eb="5">
      <t>ホウコク</t>
    </rPh>
    <rPh sb="5" eb="7">
      <t>ヨウシ</t>
    </rPh>
    <phoneticPr fontId="3"/>
  </si>
  <si>
    <t>調査･工事名</t>
    <rPh sb="0" eb="2">
      <t>チョウサ</t>
    </rPh>
    <rPh sb="3" eb="5">
      <t>コウジ</t>
    </rPh>
    <rPh sb="5" eb="6">
      <t>メイ</t>
    </rPh>
    <phoneticPr fontId="3"/>
  </si>
  <si>
    <t>試験年月日</t>
    <rPh sb="0" eb="2">
      <t>シケン</t>
    </rPh>
    <rPh sb="2" eb="5">
      <t>ネンガッピ</t>
    </rPh>
    <phoneticPr fontId="3"/>
  </si>
  <si>
    <t>測定開始点</t>
    <rPh sb="0" eb="2">
      <t>ソクテイ</t>
    </rPh>
    <rPh sb="2" eb="4">
      <t>カイシ</t>
    </rPh>
    <rPh sb="4" eb="5">
      <t>テン</t>
    </rPh>
    <phoneticPr fontId="3"/>
  </si>
  <si>
    <t>測定器の種類</t>
    <rPh sb="0" eb="2">
      <t>ソクテイ</t>
    </rPh>
    <rPh sb="2" eb="3">
      <t>キ</t>
    </rPh>
    <rPh sb="4" eb="6">
      <t>シュルイ</t>
    </rPh>
    <phoneticPr fontId="3"/>
  </si>
  <si>
    <t>測定終了点</t>
    <rPh sb="0" eb="2">
      <t>ソクテイ</t>
    </rPh>
    <rPh sb="2" eb="4">
      <t>シュウリョウ</t>
    </rPh>
    <rPh sb="4" eb="5">
      <t>テン</t>
    </rPh>
    <phoneticPr fontId="3"/>
  </si>
  <si>
    <t>測定距離</t>
    <rPh sb="0" eb="2">
      <t>ソクテイ</t>
    </rPh>
    <rPh sb="2" eb="4">
      <t>キョリ</t>
    </rPh>
    <phoneticPr fontId="3"/>
  </si>
  <si>
    <t>ｍ</t>
    <phoneticPr fontId="3"/>
  </si>
  <si>
    <t>測定者</t>
    <rPh sb="0" eb="2">
      <t>ソクテイ</t>
    </rPh>
    <rPh sb="2" eb="3">
      <t>シャ</t>
    </rPh>
    <phoneticPr fontId="3"/>
  </si>
  <si>
    <t>シート番号</t>
    <rPh sb="3" eb="5">
      <t>バンゴウ</t>
    </rPh>
    <phoneticPr fontId="3"/>
  </si>
  <si>
    <t>枚中の</t>
    <rPh sb="0" eb="1">
      <t>マイ</t>
    </rPh>
    <rPh sb="1" eb="2">
      <t>チュウ</t>
    </rPh>
    <phoneticPr fontId="3"/>
  </si>
  <si>
    <t>枚目</t>
    <rPh sb="0" eb="2">
      <t>マイメ</t>
    </rPh>
    <phoneticPr fontId="3"/>
  </si>
  <si>
    <t>No</t>
    <phoneticPr fontId="3"/>
  </si>
  <si>
    <t>ｄ</t>
    <phoneticPr fontId="3"/>
  </si>
  <si>
    <r>
      <t>ｄ</t>
    </r>
    <r>
      <rPr>
        <vertAlign val="superscript"/>
        <sz val="11"/>
        <rFont val="ＭＳ 明朝"/>
        <family val="1"/>
        <charset val="128"/>
      </rPr>
      <t>2</t>
    </r>
    <phoneticPr fontId="3"/>
  </si>
  <si>
    <t>No</t>
    <phoneticPr fontId="3"/>
  </si>
  <si>
    <t>No</t>
    <phoneticPr fontId="3"/>
  </si>
  <si>
    <t>ｄ</t>
    <phoneticPr fontId="3"/>
  </si>
  <si>
    <t>計</t>
    <rPh sb="0" eb="1">
      <t>ケイ</t>
    </rPh>
    <phoneticPr fontId="3"/>
  </si>
  <si>
    <t>①</t>
    <phoneticPr fontId="3"/>
  </si>
  <si>
    <t>②</t>
    <phoneticPr fontId="3"/>
  </si>
  <si>
    <t>①</t>
    <phoneticPr fontId="3"/>
  </si>
  <si>
    <t>②</t>
    <phoneticPr fontId="3"/>
  </si>
  <si>
    <t>①</t>
    <phoneticPr fontId="3"/>
  </si>
  <si>
    <t>②</t>
    <phoneticPr fontId="3"/>
  </si>
  <si>
    <t>③</t>
    <phoneticPr fontId="3"/>
  </si>
  <si>
    <t>Σ①(mm)</t>
    <phoneticPr fontId="3"/>
  </si>
  <si>
    <t>⑥</t>
    <phoneticPr fontId="3"/>
  </si>
  <si>
    <t>各シートΣ③(mm)</t>
    <rPh sb="0" eb="1">
      <t>カク</t>
    </rPh>
    <phoneticPr fontId="3"/>
  </si>
  <si>
    <t>④</t>
    <phoneticPr fontId="3"/>
  </si>
  <si>
    <t>⑦</t>
    <phoneticPr fontId="3"/>
  </si>
  <si>
    <r>
      <t>各シートΣ④(mm</t>
    </r>
    <r>
      <rPr>
        <vertAlign val="superscript"/>
        <sz val="11"/>
        <rFont val="ＭＳ 明朝"/>
        <family val="1"/>
        <charset val="128"/>
      </rPr>
      <t>2</t>
    </r>
    <r>
      <rPr>
        <sz val="11"/>
        <rFont val="ＭＳ 明朝"/>
        <family val="1"/>
        <charset val="128"/>
      </rPr>
      <t>)</t>
    </r>
    <rPh sb="0" eb="1">
      <t>カク</t>
    </rPh>
    <phoneticPr fontId="3"/>
  </si>
  <si>
    <t>⑤</t>
    <phoneticPr fontId="3"/>
  </si>
  <si>
    <t>データ数</t>
    <rPh sb="3" eb="4">
      <t>スウ</t>
    </rPh>
    <phoneticPr fontId="3"/>
  </si>
  <si>
    <t>⑧</t>
    <phoneticPr fontId="3"/>
  </si>
  <si>
    <t>各シートΣ⑤</t>
    <rPh sb="0" eb="1">
      <t>カク</t>
    </rPh>
    <phoneticPr fontId="3"/>
  </si>
  <si>
    <t>⑨</t>
    <phoneticPr fontId="3"/>
  </si>
  <si>
    <r>
      <t>標準偏差((⑦-⑥</t>
    </r>
    <r>
      <rPr>
        <vertAlign val="superscript"/>
        <sz val="11"/>
        <rFont val="ＭＳ 明朝"/>
        <family val="1"/>
        <charset val="128"/>
      </rPr>
      <t>2</t>
    </r>
    <r>
      <rPr>
        <sz val="11"/>
        <rFont val="ＭＳ 明朝"/>
        <family val="1"/>
        <charset val="128"/>
      </rPr>
      <t>／⑧)／⑧-1)</t>
    </r>
    <rPh sb="0" eb="2">
      <t>ヒョウジュン</t>
    </rPh>
    <rPh sb="2" eb="4">
      <t>ヘンサ</t>
    </rPh>
    <phoneticPr fontId="3"/>
  </si>
  <si>
    <t>No．　　</t>
    <phoneticPr fontId="3"/>
  </si>
  <si>
    <t>塗　膜　厚　測　定　記　録</t>
    <rPh sb="0" eb="1">
      <t>ヌリ</t>
    </rPh>
    <rPh sb="2" eb="3">
      <t>マク</t>
    </rPh>
    <rPh sb="4" eb="5">
      <t>アツ</t>
    </rPh>
    <rPh sb="6" eb="7">
      <t>ハカリ</t>
    </rPh>
    <rPh sb="8" eb="9">
      <t>サダム</t>
    </rPh>
    <rPh sb="10" eb="11">
      <t>キ</t>
    </rPh>
    <rPh sb="12" eb="13">
      <t>ロク</t>
    </rPh>
    <phoneticPr fontId="3"/>
  </si>
  <si>
    <t>平均値Ｘ及び標準偏差Ｓ</t>
    <rPh sb="0" eb="2">
      <t>ヘイキン</t>
    </rPh>
    <rPh sb="2" eb="3">
      <t>チ</t>
    </rPh>
    <rPh sb="4" eb="5">
      <t>オヨ</t>
    </rPh>
    <rPh sb="6" eb="8">
      <t>ヒョウジュン</t>
    </rPh>
    <rPh sb="8" eb="10">
      <t>ヘンサ</t>
    </rPh>
    <phoneticPr fontId="3"/>
  </si>
  <si>
    <t>測定時点</t>
    <rPh sb="0" eb="2">
      <t>ソクテイ</t>
    </rPh>
    <rPh sb="2" eb="4">
      <t>ジテン</t>
    </rPh>
    <phoneticPr fontId="3"/>
  </si>
  <si>
    <t>標準膜厚計</t>
    <rPh sb="0" eb="2">
      <t>ヒョウジュン</t>
    </rPh>
    <rPh sb="2" eb="3">
      <t>マク</t>
    </rPh>
    <rPh sb="3" eb="4">
      <t>アツ</t>
    </rPh>
    <rPh sb="4" eb="5">
      <t>ケイ</t>
    </rPh>
    <phoneticPr fontId="3"/>
  </si>
  <si>
    <t>μｍ</t>
    <phoneticPr fontId="3"/>
  </si>
  <si>
    <t>対象部材</t>
    <rPh sb="0" eb="2">
      <t>タイショウ</t>
    </rPh>
    <rPh sb="2" eb="3">
      <t>ブ</t>
    </rPh>
    <rPh sb="3" eb="4">
      <t>ザイ</t>
    </rPh>
    <phoneticPr fontId="3"/>
  </si>
  <si>
    <t>　平 均 値</t>
    <rPh sb="1" eb="2">
      <t>ヒラ</t>
    </rPh>
    <rPh sb="3" eb="4">
      <t>ヒトシ</t>
    </rPh>
    <rPh sb="5" eb="6">
      <t>アタイ</t>
    </rPh>
    <phoneticPr fontId="3"/>
  </si>
  <si>
    <t>μm</t>
    <phoneticPr fontId="3"/>
  </si>
  <si>
    <t>測定年月</t>
    <rPh sb="0" eb="2">
      <t>ソクテイ</t>
    </rPh>
    <rPh sb="2" eb="4">
      <t>ネンゲツ</t>
    </rPh>
    <phoneticPr fontId="3"/>
  </si>
  <si>
    <t>測　定　値</t>
    <rPh sb="0" eb="1">
      <t>ハカリ</t>
    </rPh>
    <rPh sb="2" eb="3">
      <t>サダム</t>
    </rPh>
    <rPh sb="4" eb="5">
      <t>アタイ</t>
    </rPh>
    <phoneticPr fontId="3"/>
  </si>
  <si>
    <t>　標準偏差</t>
    <rPh sb="1" eb="3">
      <t>ヒョウジュン</t>
    </rPh>
    <rPh sb="3" eb="5">
      <t>ヘンサ</t>
    </rPh>
    <phoneticPr fontId="3"/>
  </si>
  <si>
    <t>測定位置</t>
    <rPh sb="0" eb="2">
      <t>ソクテイ</t>
    </rPh>
    <rPh sb="2" eb="4">
      <t>イチ</t>
    </rPh>
    <phoneticPr fontId="3"/>
  </si>
  <si>
    <t>１</t>
    <phoneticPr fontId="3"/>
  </si>
  <si>
    <t>２</t>
  </si>
  <si>
    <t>３</t>
  </si>
  <si>
    <t>４</t>
  </si>
  <si>
    <t>５</t>
  </si>
  <si>
    <t>平均Xi</t>
    <rPh sb="0" eb="2">
      <t>ヘイキン</t>
    </rPh>
    <phoneticPr fontId="3"/>
  </si>
  <si>
    <t>X-Xi</t>
    <phoneticPr fontId="3"/>
  </si>
  <si>
    <r>
      <t>(X-Xi)</t>
    </r>
    <r>
      <rPr>
        <vertAlign val="superscript"/>
        <sz val="11"/>
        <rFont val="ＭＳ 明朝"/>
        <family val="1"/>
        <charset val="128"/>
      </rPr>
      <t>2</t>
    </r>
    <phoneticPr fontId="3"/>
  </si>
  <si>
    <t>１</t>
    <phoneticPr fontId="3"/>
  </si>
  <si>
    <t>度　数　分　布</t>
    <rPh sb="0" eb="1">
      <t>タビ</t>
    </rPh>
    <rPh sb="2" eb="3">
      <t>カズ</t>
    </rPh>
    <rPh sb="4" eb="5">
      <t>ブン</t>
    </rPh>
    <rPh sb="6" eb="7">
      <t>ヌノ</t>
    </rPh>
    <phoneticPr fontId="3"/>
  </si>
  <si>
    <t>膜厚(Ｘi)のクラス</t>
    <rPh sb="0" eb="1">
      <t>マク</t>
    </rPh>
    <rPh sb="1" eb="2">
      <t>アツ</t>
    </rPh>
    <phoneticPr fontId="3"/>
  </si>
  <si>
    <t>中央値</t>
    <rPh sb="0" eb="2">
      <t>チュウオウ</t>
    </rPh>
    <rPh sb="2" eb="3">
      <t>チ</t>
    </rPh>
    <phoneticPr fontId="3"/>
  </si>
  <si>
    <t>チェック</t>
    <phoneticPr fontId="3"/>
  </si>
  <si>
    <t>度数　Fi</t>
    <rPh sb="0" eb="1">
      <t>ド</t>
    </rPh>
    <rPh sb="1" eb="2">
      <t>スウ</t>
    </rPh>
    <phoneticPr fontId="3"/>
  </si>
  <si>
    <t>６</t>
  </si>
  <si>
    <t>８</t>
  </si>
  <si>
    <t>９</t>
  </si>
  <si>
    <t>注）測定時点の欄には工場塗装後、現場塗装完了後及び無</t>
    <rPh sb="0" eb="1">
      <t>チュウ</t>
    </rPh>
    <rPh sb="2" eb="4">
      <t>ソクテイ</t>
    </rPh>
    <rPh sb="4" eb="6">
      <t>ジテン</t>
    </rPh>
    <rPh sb="7" eb="8">
      <t>ラン</t>
    </rPh>
    <rPh sb="10" eb="12">
      <t>コウジョウ</t>
    </rPh>
    <rPh sb="12" eb="14">
      <t>トソウ</t>
    </rPh>
    <rPh sb="14" eb="15">
      <t>ゴ</t>
    </rPh>
    <rPh sb="16" eb="18">
      <t>ゲンバ</t>
    </rPh>
    <rPh sb="18" eb="20">
      <t>トソウ</t>
    </rPh>
    <rPh sb="20" eb="22">
      <t>カンリョウ</t>
    </rPh>
    <rPh sb="22" eb="23">
      <t>ゴ</t>
    </rPh>
    <rPh sb="23" eb="24">
      <t>オヨ</t>
    </rPh>
    <rPh sb="25" eb="26">
      <t>ム</t>
    </rPh>
    <phoneticPr fontId="3"/>
  </si>
  <si>
    <t>１０</t>
  </si>
  <si>
    <t>　機ジンクリッチペイント塗布後（C塗装系のみ）を記入する。</t>
    <phoneticPr fontId="3"/>
  </si>
  <si>
    <t>１１</t>
  </si>
  <si>
    <t>１２</t>
  </si>
  <si>
    <t>１３</t>
  </si>
  <si>
    <t>１４</t>
  </si>
  <si>
    <t>１５</t>
  </si>
  <si>
    <t>合計</t>
    <rPh sb="0" eb="2">
      <t>ゴウケイ</t>
    </rPh>
    <phoneticPr fontId="3"/>
  </si>
  <si>
    <t>管きょ工蛇行表</t>
    <phoneticPr fontId="3"/>
  </si>
  <si>
    <t>(　　　)</t>
    <phoneticPr fontId="3"/>
  </si>
  <si>
    <t>⇒</t>
    <phoneticPr fontId="3"/>
  </si>
  <si>
    <t>mm</t>
    <phoneticPr fontId="3"/>
  </si>
  <si>
    <t>上</t>
    <rPh sb="0" eb="1">
      <t>ジョウ</t>
    </rPh>
    <phoneticPr fontId="3"/>
  </si>
  <si>
    <t>(+)</t>
    <phoneticPr fontId="3"/>
  </si>
  <si>
    <t>下</t>
    <rPh sb="0" eb="1">
      <t>シタ</t>
    </rPh>
    <phoneticPr fontId="3"/>
  </si>
  <si>
    <t>蛇</t>
    <rPh sb="0" eb="1">
      <t>ヘビ</t>
    </rPh>
    <phoneticPr fontId="3"/>
  </si>
  <si>
    <t>(-)</t>
    <phoneticPr fontId="3"/>
  </si>
  <si>
    <t>行</t>
    <rPh sb="0" eb="1">
      <t>ギョウ</t>
    </rPh>
    <phoneticPr fontId="3"/>
  </si>
  <si>
    <t>管 本 数</t>
    <rPh sb="0" eb="1">
      <t>カン</t>
    </rPh>
    <rPh sb="2" eb="3">
      <t>ホン</t>
    </rPh>
    <rPh sb="4" eb="5">
      <t>カズ</t>
    </rPh>
    <phoneticPr fontId="3"/>
  </si>
  <si>
    <t>mm</t>
    <phoneticPr fontId="3"/>
  </si>
  <si>
    <t>平</t>
    <rPh sb="0" eb="1">
      <t>ヒラ</t>
    </rPh>
    <phoneticPr fontId="3"/>
  </si>
  <si>
    <t>(+)</t>
    <phoneticPr fontId="3"/>
  </si>
  <si>
    <t>面</t>
    <rPh sb="0" eb="1">
      <t>メン</t>
    </rPh>
    <phoneticPr fontId="3"/>
  </si>
  <si>
    <t>管底高管理表</t>
    <rPh sb="1" eb="2">
      <t>ソコ</t>
    </rPh>
    <rPh sb="2" eb="3">
      <t>タカ</t>
    </rPh>
    <rPh sb="3" eb="5">
      <t>カンリ</t>
    </rPh>
    <phoneticPr fontId="3"/>
  </si>
  <si>
    <t>(　　　)</t>
    <phoneticPr fontId="3"/>
  </si>
  <si>
    <t>⇒</t>
    <phoneticPr fontId="3"/>
  </si>
  <si>
    <t>設計管底高</t>
    <rPh sb="0" eb="2">
      <t>セッケイ</t>
    </rPh>
    <rPh sb="2" eb="3">
      <t>カン</t>
    </rPh>
    <rPh sb="3" eb="4">
      <t>ソコ</t>
    </rPh>
    <rPh sb="4" eb="5">
      <t>タカ</t>
    </rPh>
    <phoneticPr fontId="3"/>
  </si>
  <si>
    <t>実測管底高</t>
    <rPh sb="0" eb="2">
      <t>ジッソク</t>
    </rPh>
    <rPh sb="2" eb="3">
      <t>カン</t>
    </rPh>
    <rPh sb="3" eb="4">
      <t>ソコ</t>
    </rPh>
    <rPh sb="4" eb="5">
      <t>ダカ</t>
    </rPh>
    <phoneticPr fontId="3"/>
  </si>
  <si>
    <t>(開削・推進・シールド)</t>
    <rPh sb="1" eb="3">
      <t>カイサク</t>
    </rPh>
    <rPh sb="4" eb="6">
      <t>スイシン</t>
    </rPh>
    <phoneticPr fontId="3"/>
  </si>
  <si>
    <t>管径Φ</t>
    <rPh sb="0" eb="1">
      <t>カン</t>
    </rPh>
    <rPh sb="1" eb="2">
      <t>ケイ</t>
    </rPh>
    <phoneticPr fontId="3"/>
  </si>
  <si>
    <t>ｍｍ</t>
    <phoneticPr fontId="3"/>
  </si>
  <si>
    <t>設計勾配</t>
    <rPh sb="0" eb="2">
      <t>セッケイ</t>
    </rPh>
    <rPh sb="2" eb="4">
      <t>コウバイ</t>
    </rPh>
    <phoneticPr fontId="3"/>
  </si>
  <si>
    <t>‰</t>
    <phoneticPr fontId="3"/>
  </si>
  <si>
    <t>管　底　高　（ｍ）</t>
    <rPh sb="0" eb="1">
      <t>カン</t>
    </rPh>
    <rPh sb="2" eb="3">
      <t>ソコ</t>
    </rPh>
    <rPh sb="4" eb="5">
      <t>タカ</t>
    </rPh>
    <phoneticPr fontId="3"/>
  </si>
  <si>
    <t>管本数</t>
    <rPh sb="0" eb="1">
      <t>カン</t>
    </rPh>
    <rPh sb="1" eb="3">
      <t>ホンスウ</t>
    </rPh>
    <phoneticPr fontId="3"/>
  </si>
  <si>
    <t>建　設　発　生　土　搬　出　の　お　知　ら　せ</t>
    <rPh sb="0" eb="1">
      <t>ケン</t>
    </rPh>
    <rPh sb="2" eb="3">
      <t>セツ</t>
    </rPh>
    <rPh sb="4" eb="5">
      <t>パツ</t>
    </rPh>
    <rPh sb="6" eb="7">
      <t>ショウ</t>
    </rPh>
    <rPh sb="8" eb="9">
      <t>ツチ</t>
    </rPh>
    <rPh sb="10" eb="11">
      <t>ハコ</t>
    </rPh>
    <rPh sb="12" eb="13">
      <t>デ</t>
    </rPh>
    <rPh sb="18" eb="19">
      <t>シ</t>
    </rPh>
    <phoneticPr fontId="3"/>
  </si>
  <si>
    <t>　　　　　　　　　　　　　　　　　　　　　　　　　　殿</t>
    <rPh sb="26" eb="27">
      <t>ドノ</t>
    </rPh>
    <phoneticPr fontId="3"/>
  </si>
  <si>
    <t xml:space="preserve">             下記のとおり、貴区市町村内の受入れ先に建設発生土を搬出いたしますので、お知らせ</t>
    <rPh sb="13" eb="15">
      <t>カキ</t>
    </rPh>
    <rPh sb="20" eb="21">
      <t>キ</t>
    </rPh>
    <rPh sb="21" eb="22">
      <t>ク</t>
    </rPh>
    <rPh sb="22" eb="23">
      <t>シ</t>
    </rPh>
    <rPh sb="23" eb="24">
      <t>マチ</t>
    </rPh>
    <rPh sb="24" eb="25">
      <t>ムラ</t>
    </rPh>
    <rPh sb="25" eb="26">
      <t>ナイ</t>
    </rPh>
    <rPh sb="27" eb="28">
      <t>ウ</t>
    </rPh>
    <rPh sb="28" eb="29">
      <t>イ</t>
    </rPh>
    <rPh sb="30" eb="31">
      <t>サキ</t>
    </rPh>
    <rPh sb="32" eb="34">
      <t>ケンセツ</t>
    </rPh>
    <rPh sb="34" eb="36">
      <t>ハッセイ</t>
    </rPh>
    <rPh sb="36" eb="37">
      <t>ツチ</t>
    </rPh>
    <rPh sb="38" eb="40">
      <t>ハンシュツ</t>
    </rPh>
    <rPh sb="49" eb="50">
      <t>シ</t>
    </rPh>
    <phoneticPr fontId="3"/>
  </si>
  <si>
    <t xml:space="preserve">          いたします。</t>
    <phoneticPr fontId="3"/>
  </si>
  <si>
    <t>工　　　　事　　　　件　　　　名</t>
    <rPh sb="0" eb="1">
      <t>コウ</t>
    </rPh>
    <rPh sb="5" eb="6">
      <t>コト</t>
    </rPh>
    <rPh sb="10" eb="11">
      <t>ケン</t>
    </rPh>
    <rPh sb="15" eb="16">
      <t>メイ</t>
    </rPh>
    <phoneticPr fontId="3"/>
  </si>
  <si>
    <t>工　　　　事　　　　場　　　　所</t>
    <rPh sb="0" eb="1">
      <t>コウ</t>
    </rPh>
    <rPh sb="5" eb="6">
      <t>コト</t>
    </rPh>
    <rPh sb="10" eb="11">
      <t>バ</t>
    </rPh>
    <rPh sb="15" eb="16">
      <t>トコロ</t>
    </rPh>
    <phoneticPr fontId="3"/>
  </si>
  <si>
    <t>工　　　　事　　　　概　　　　要</t>
    <rPh sb="0" eb="1">
      <t>コウ</t>
    </rPh>
    <rPh sb="5" eb="6">
      <t>コト</t>
    </rPh>
    <rPh sb="10" eb="11">
      <t>オオムネ</t>
    </rPh>
    <rPh sb="15" eb="16">
      <t>ヨウ</t>
    </rPh>
    <phoneticPr fontId="3"/>
  </si>
  <si>
    <t>工　 事　 発 　注 　機　関　名</t>
    <rPh sb="0" eb="1">
      <t>コウ</t>
    </rPh>
    <rPh sb="3" eb="4">
      <t>コト</t>
    </rPh>
    <rPh sb="6" eb="7">
      <t>パツ</t>
    </rPh>
    <rPh sb="9" eb="10">
      <t>チュウ</t>
    </rPh>
    <rPh sb="12" eb="13">
      <t>キ</t>
    </rPh>
    <rPh sb="14" eb="15">
      <t>セキ</t>
    </rPh>
    <rPh sb="16" eb="17">
      <t>メイ</t>
    </rPh>
    <phoneticPr fontId="3"/>
  </si>
  <si>
    <t>工監督職員 又 は 担当者名</t>
    <rPh sb="0" eb="1">
      <t>コウ</t>
    </rPh>
    <rPh sb="1" eb="3">
      <t>カントク</t>
    </rPh>
    <rPh sb="3" eb="5">
      <t>ショクイン</t>
    </rPh>
    <rPh sb="6" eb="7">
      <t>マタ</t>
    </rPh>
    <rPh sb="10" eb="12">
      <t>タントウ</t>
    </rPh>
    <rPh sb="12" eb="13">
      <t>シャ</t>
    </rPh>
    <rPh sb="13" eb="14">
      <t>メイ</t>
    </rPh>
    <phoneticPr fontId="3"/>
  </si>
  <si>
    <t>連 絡 先 機 関  ・  電 話 番 号</t>
    <rPh sb="0" eb="1">
      <t>レン</t>
    </rPh>
    <rPh sb="2" eb="3">
      <t>ラク</t>
    </rPh>
    <rPh sb="4" eb="5">
      <t>サキ</t>
    </rPh>
    <rPh sb="6" eb="7">
      <t>キ</t>
    </rPh>
    <rPh sb="8" eb="9">
      <t>セキ</t>
    </rPh>
    <rPh sb="14" eb="15">
      <t>デン</t>
    </rPh>
    <rPh sb="16" eb="17">
      <t>ハナシ</t>
    </rPh>
    <rPh sb="18" eb="19">
      <t>バン</t>
    </rPh>
    <rPh sb="20" eb="21">
      <t>ゴウ</t>
    </rPh>
    <phoneticPr fontId="3"/>
  </si>
  <si>
    <t>T　E　L　：</t>
    <phoneticPr fontId="3"/>
  </si>
  <si>
    <t>工   事   受　注   業   者   名</t>
    <rPh sb="0" eb="1">
      <t>コウ</t>
    </rPh>
    <rPh sb="4" eb="5">
      <t>コト</t>
    </rPh>
    <rPh sb="8" eb="9">
      <t>ウケ</t>
    </rPh>
    <rPh sb="10" eb="11">
      <t>チュウ</t>
    </rPh>
    <rPh sb="14" eb="15">
      <t>ギョウ</t>
    </rPh>
    <rPh sb="18" eb="19">
      <t>モノ</t>
    </rPh>
    <rPh sb="22" eb="23">
      <t>メイ</t>
    </rPh>
    <phoneticPr fontId="3"/>
  </si>
  <si>
    <t>担  当  者  名  ・  電 話 番 号</t>
    <rPh sb="0" eb="1">
      <t>タン</t>
    </rPh>
    <rPh sb="3" eb="4">
      <t>トウ</t>
    </rPh>
    <rPh sb="6" eb="7">
      <t>モノ</t>
    </rPh>
    <rPh sb="9" eb="10">
      <t>メイ</t>
    </rPh>
    <rPh sb="15" eb="16">
      <t>デン</t>
    </rPh>
    <rPh sb="17" eb="18">
      <t>ハナシ</t>
    </rPh>
    <rPh sb="19" eb="20">
      <t>バン</t>
    </rPh>
    <rPh sb="21" eb="22">
      <t>ゴウ</t>
    </rPh>
    <phoneticPr fontId="3"/>
  </si>
  <si>
    <t>　氏　名：</t>
    <rPh sb="1" eb="2">
      <t>シ</t>
    </rPh>
    <rPh sb="3" eb="4">
      <t>ナ</t>
    </rPh>
    <phoneticPr fontId="3"/>
  </si>
  <si>
    <t>建 設 発 生 土 の 運 搬 業 者</t>
    <rPh sb="0" eb="1">
      <t>ケン</t>
    </rPh>
    <rPh sb="2" eb="3">
      <t>セツ</t>
    </rPh>
    <rPh sb="4" eb="5">
      <t>パツ</t>
    </rPh>
    <rPh sb="6" eb="7">
      <t>ショウ</t>
    </rPh>
    <rPh sb="8" eb="9">
      <t>ツチ</t>
    </rPh>
    <rPh sb="12" eb="13">
      <t>ウン</t>
    </rPh>
    <rPh sb="14" eb="15">
      <t>ハコ</t>
    </rPh>
    <rPh sb="16" eb="17">
      <t>ギョウ</t>
    </rPh>
    <rPh sb="18" eb="19">
      <t>モノ</t>
    </rPh>
    <phoneticPr fontId="3"/>
  </si>
  <si>
    <t>建設発生土 の 受入れ先名等</t>
    <rPh sb="0" eb="2">
      <t>ケンセツ</t>
    </rPh>
    <rPh sb="2" eb="4">
      <t>ハッセイ</t>
    </rPh>
    <rPh sb="4" eb="5">
      <t>ツチ</t>
    </rPh>
    <rPh sb="8" eb="9">
      <t>ウ</t>
    </rPh>
    <rPh sb="9" eb="10">
      <t>イ</t>
    </rPh>
    <rPh sb="11" eb="12">
      <t>サキ</t>
    </rPh>
    <rPh sb="12" eb="13">
      <t>メイ</t>
    </rPh>
    <rPh sb="13" eb="14">
      <t>トウ</t>
    </rPh>
    <phoneticPr fontId="3"/>
  </si>
  <si>
    <t>住　　　　　   　　      　　　　　所</t>
    <rPh sb="0" eb="1">
      <t>ジュウ</t>
    </rPh>
    <rPh sb="22" eb="23">
      <t>トコロ</t>
    </rPh>
    <phoneticPr fontId="3"/>
  </si>
  <si>
    <t>建 設 発 生 土 の 運 搬 経 路</t>
    <rPh sb="0" eb="1">
      <t>ケン</t>
    </rPh>
    <rPh sb="2" eb="3">
      <t>セツ</t>
    </rPh>
    <rPh sb="4" eb="5">
      <t>パツ</t>
    </rPh>
    <rPh sb="6" eb="7">
      <t>ショウ</t>
    </rPh>
    <rPh sb="8" eb="9">
      <t>ツチ</t>
    </rPh>
    <rPh sb="12" eb="13">
      <t>ウン</t>
    </rPh>
    <rPh sb="14" eb="15">
      <t>ハコ</t>
    </rPh>
    <rPh sb="16" eb="17">
      <t>キョウ</t>
    </rPh>
    <rPh sb="18" eb="19">
      <t>ミチ</t>
    </rPh>
    <phoneticPr fontId="3"/>
  </si>
  <si>
    <t>　　　（別添図面のとおり）</t>
    <rPh sb="4" eb="6">
      <t>ベッテン</t>
    </rPh>
    <rPh sb="6" eb="8">
      <t>ズメン</t>
    </rPh>
    <phoneticPr fontId="3"/>
  </si>
  <si>
    <t>建 設 発 生 土 の 搬 出 時 期</t>
    <rPh sb="0" eb="1">
      <t>ケン</t>
    </rPh>
    <rPh sb="2" eb="3">
      <t>セツ</t>
    </rPh>
    <rPh sb="4" eb="5">
      <t>パツ</t>
    </rPh>
    <rPh sb="6" eb="7">
      <t>ショウ</t>
    </rPh>
    <rPh sb="8" eb="9">
      <t>ツチ</t>
    </rPh>
    <rPh sb="12" eb="13">
      <t>ハコ</t>
    </rPh>
    <rPh sb="14" eb="15">
      <t>デ</t>
    </rPh>
    <rPh sb="16" eb="17">
      <t>トキ</t>
    </rPh>
    <rPh sb="18" eb="19">
      <t>キ</t>
    </rPh>
    <phoneticPr fontId="3"/>
  </si>
  <si>
    <t>建 設 発 生 土 の 土 質 ・ 土 量</t>
    <rPh sb="0" eb="1">
      <t>ケン</t>
    </rPh>
    <rPh sb="2" eb="3">
      <t>セツ</t>
    </rPh>
    <rPh sb="4" eb="5">
      <t>パツ</t>
    </rPh>
    <rPh sb="6" eb="7">
      <t>ショウ</t>
    </rPh>
    <rPh sb="8" eb="9">
      <t>ツチ</t>
    </rPh>
    <rPh sb="12" eb="13">
      <t>ツチ</t>
    </rPh>
    <rPh sb="14" eb="15">
      <t>シツ</t>
    </rPh>
    <rPh sb="18" eb="19">
      <t>ツチ</t>
    </rPh>
    <rPh sb="20" eb="21">
      <t>リョウ</t>
    </rPh>
    <phoneticPr fontId="3"/>
  </si>
  <si>
    <t>　土　質　：</t>
    <rPh sb="1" eb="2">
      <t>ツチ</t>
    </rPh>
    <rPh sb="3" eb="4">
      <t>シツ</t>
    </rPh>
    <phoneticPr fontId="3"/>
  </si>
  <si>
    <t>搬出量　：</t>
    <rPh sb="0" eb="2">
      <t>ハンシュツ</t>
    </rPh>
    <rPh sb="2" eb="3">
      <t>リョウ</t>
    </rPh>
    <phoneticPr fontId="3"/>
  </si>
  <si>
    <t>㎥</t>
    <phoneticPr fontId="3"/>
  </si>
  <si>
    <t>産業廃棄物の
種　　　　　類</t>
    <rPh sb="0" eb="2">
      <t>サンギョウ</t>
    </rPh>
    <rPh sb="2" eb="5">
      <t>ハイキブツ</t>
    </rPh>
    <rPh sb="7" eb="8">
      <t>タネ</t>
    </rPh>
    <rPh sb="13" eb="14">
      <t>タグイ</t>
    </rPh>
    <phoneticPr fontId="3"/>
  </si>
  <si>
    <t>01.コンクリートがら</t>
    <phoneticPr fontId="3"/>
  </si>
  <si>
    <t>02.アスコンがら</t>
    <phoneticPr fontId="3"/>
  </si>
  <si>
    <t>06.金属くず</t>
    <rPh sb="3" eb="5">
      <t>キンゾク</t>
    </rPh>
    <phoneticPr fontId="3"/>
  </si>
  <si>
    <t>最終処分
場    　所</t>
    <rPh sb="0" eb="2">
      <t>サイシュウ</t>
    </rPh>
    <rPh sb="2" eb="4">
      <t>ショブン</t>
    </rPh>
    <rPh sb="5" eb="6">
      <t>バ</t>
    </rPh>
    <rPh sb="11" eb="12">
      <t>トコロ</t>
    </rPh>
    <phoneticPr fontId="3"/>
  </si>
  <si>
    <t>㈱○○○</t>
    <phoneticPr fontId="3"/>
  </si>
  <si>
    <t>㈱○○○</t>
    <phoneticPr fontId="3"/>
  </si>
  <si>
    <t>△△商事(有)</t>
    <rPh sb="2" eb="4">
      <t>ショウジ</t>
    </rPh>
    <rPh sb="5" eb="6">
      <t>ユウ</t>
    </rPh>
    <phoneticPr fontId="3"/>
  </si>
  <si>
    <t>様式目次へ　戻る</t>
    <phoneticPr fontId="3"/>
  </si>
  <si>
    <t>最終処分終了日</t>
    <rPh sb="0" eb="2">
      <t>サイシュウ</t>
    </rPh>
    <rPh sb="2" eb="4">
      <t>ショブン</t>
    </rPh>
    <rPh sb="4" eb="7">
      <t>シュウリョウビ</t>
    </rPh>
    <phoneticPr fontId="3"/>
  </si>
  <si>
    <t>交付番号</t>
    <rPh sb="0" eb="2">
      <t>コウフ</t>
    </rPh>
    <rPh sb="2" eb="4">
      <t>バンゴウ</t>
    </rPh>
    <phoneticPr fontId="3"/>
  </si>
  <si>
    <t>合　　計</t>
    <rPh sb="0" eb="1">
      <t>ゴウ</t>
    </rPh>
    <rPh sb="3" eb="4">
      <t>ケイ</t>
    </rPh>
    <phoneticPr fontId="3"/>
  </si>
  <si>
    <t>実績数量</t>
    <rPh sb="0" eb="2">
      <t>ジッセキ</t>
    </rPh>
    <rPh sb="2" eb="4">
      <t>スウリョウ</t>
    </rPh>
    <phoneticPr fontId="3"/>
  </si>
  <si>
    <t>ｔ</t>
    <phoneticPr fontId="3"/>
  </si>
  <si>
    <t>設計数量</t>
    <rPh sb="0" eb="2">
      <t>セッケイ</t>
    </rPh>
    <rPh sb="2" eb="4">
      <t>スウリョウ</t>
    </rPh>
    <phoneticPr fontId="3"/>
  </si>
  <si>
    <t>工事番号</t>
    <rPh sb="0" eb="2">
      <t>コウジ</t>
    </rPh>
    <rPh sb="2" eb="4">
      <t>バンゴウ</t>
    </rPh>
    <phoneticPr fontId="3"/>
  </si>
  <si>
    <t>立　　　第</t>
    <rPh sb="0" eb="1">
      <t>タ</t>
    </rPh>
    <rPh sb="4" eb="5">
      <t>ダイ</t>
    </rPh>
    <phoneticPr fontId="3"/>
  </si>
  <si>
    <t>号</t>
    <rPh sb="0" eb="1">
      <t>ゴウ</t>
    </rPh>
    <phoneticPr fontId="3"/>
  </si>
  <si>
    <t>工期限</t>
    <rPh sb="0" eb="2">
      <t>コウキ</t>
    </rPh>
    <rPh sb="2" eb="3">
      <t>ゲン</t>
    </rPh>
    <phoneticPr fontId="3"/>
  </si>
  <si>
    <t>受注者</t>
    <rPh sb="0" eb="3">
      <t>ジュチュウシャ</t>
    </rPh>
    <phoneticPr fontId="3"/>
  </si>
  <si>
    <t>（会社名）</t>
    <rPh sb="1" eb="3">
      <t>カイシャ</t>
    </rPh>
    <rPh sb="3" eb="4">
      <t>ナ</t>
    </rPh>
    <phoneticPr fontId="3"/>
  </si>
  <si>
    <t>（現場代理人）</t>
    <rPh sb="1" eb="3">
      <t>ゲンバ</t>
    </rPh>
    <rPh sb="3" eb="6">
      <t>ダイリニン</t>
    </rPh>
    <phoneticPr fontId="3"/>
  </si>
  <si>
    <t>（主任技術者または、監理技術者）</t>
    <rPh sb="1" eb="3">
      <t>シュニン</t>
    </rPh>
    <rPh sb="3" eb="6">
      <t>ギジュツシャ</t>
    </rPh>
    <rPh sb="10" eb="12">
      <t>カンリ</t>
    </rPh>
    <rPh sb="12" eb="15">
      <t>ギジュツシャ</t>
    </rPh>
    <phoneticPr fontId="3"/>
  </si>
  <si>
    <t>主管課</t>
    <rPh sb="0" eb="3">
      <t>シュカンカ</t>
    </rPh>
    <phoneticPr fontId="3"/>
  </si>
  <si>
    <t>（課・係）</t>
    <rPh sb="1" eb="2">
      <t>カ</t>
    </rPh>
    <rPh sb="3" eb="4">
      <t>カカ</t>
    </rPh>
    <phoneticPr fontId="3"/>
  </si>
  <si>
    <t>（監督員）</t>
    <rPh sb="1" eb="4">
      <t>カントクイン</t>
    </rPh>
    <phoneticPr fontId="3"/>
  </si>
  <si>
    <t>１．</t>
    <phoneticPr fontId="3"/>
  </si>
  <si>
    <t>工事内容（主な工種の出来高）</t>
    <rPh sb="0" eb="2">
      <t>コウジ</t>
    </rPh>
    <rPh sb="2" eb="4">
      <t>ナイヨウ</t>
    </rPh>
    <rPh sb="5" eb="6">
      <t>オモ</t>
    </rPh>
    <rPh sb="7" eb="8">
      <t>コウ</t>
    </rPh>
    <rPh sb="8" eb="9">
      <t>シュ</t>
    </rPh>
    <rPh sb="10" eb="12">
      <t>デキ</t>
    </rPh>
    <rPh sb="12" eb="13">
      <t>タカ</t>
    </rPh>
    <phoneticPr fontId="3"/>
  </si>
  <si>
    <t>主な工種</t>
    <rPh sb="0" eb="1">
      <t>オモ</t>
    </rPh>
    <rPh sb="2" eb="3">
      <t>コウ</t>
    </rPh>
    <rPh sb="3" eb="4">
      <t>シュ</t>
    </rPh>
    <phoneticPr fontId="3"/>
  </si>
  <si>
    <t>設計数量（単位）</t>
    <rPh sb="0" eb="2">
      <t>セッケイ</t>
    </rPh>
    <rPh sb="2" eb="4">
      <t>スウリョウ</t>
    </rPh>
    <rPh sb="5" eb="7">
      <t>タンイ</t>
    </rPh>
    <phoneticPr fontId="3"/>
  </si>
  <si>
    <t>出来高数量（単位）</t>
    <rPh sb="0" eb="3">
      <t>デキダカ</t>
    </rPh>
    <rPh sb="3" eb="5">
      <t>スウリョウ</t>
    </rPh>
    <rPh sb="6" eb="8">
      <t>タンイ</t>
    </rPh>
    <phoneticPr fontId="3"/>
  </si>
  <si>
    <t>差引増減</t>
    <rPh sb="0" eb="2">
      <t>サシヒキ</t>
    </rPh>
    <rPh sb="2" eb="4">
      <t>ゾウゲン</t>
    </rPh>
    <phoneticPr fontId="3"/>
  </si>
  <si>
    <t>(1)</t>
    <phoneticPr fontId="3"/>
  </si>
  <si>
    <t>(2)</t>
  </si>
  <si>
    <t>(3)</t>
  </si>
  <si>
    <t>(4)</t>
  </si>
  <si>
    <t>(5)</t>
  </si>
  <si>
    <t>(6)</t>
  </si>
  <si>
    <t>(7)</t>
  </si>
  <si>
    <t>(8)</t>
  </si>
  <si>
    <t>(9)</t>
  </si>
  <si>
    <t>(10)</t>
  </si>
  <si>
    <t>(11)</t>
  </si>
  <si>
    <t>(12)</t>
  </si>
  <si>
    <t>２．</t>
    <phoneticPr fontId="3"/>
  </si>
  <si>
    <t>提出書類一覧</t>
    <rPh sb="0" eb="2">
      <t>テイシュツ</t>
    </rPh>
    <rPh sb="2" eb="4">
      <t>ショルイ</t>
    </rPh>
    <rPh sb="4" eb="6">
      <t>イチラン</t>
    </rPh>
    <phoneticPr fontId="3"/>
  </si>
  <si>
    <t>(13)</t>
    <phoneticPr fontId="3"/>
  </si>
  <si>
    <t>(14)</t>
  </si>
  <si>
    <t>(23)</t>
  </si>
  <si>
    <t>(24)</t>
  </si>
  <si>
    <t>記入欄が不足する場合には、別表でも可。（その場合には、(１)の欄に｢別表のとおり｣と記入して下さい。）</t>
    <rPh sb="0" eb="2">
      <t>キニュウ</t>
    </rPh>
    <rPh sb="2" eb="3">
      <t>ラン</t>
    </rPh>
    <rPh sb="4" eb="6">
      <t>フソク</t>
    </rPh>
    <rPh sb="8" eb="10">
      <t>バアイ</t>
    </rPh>
    <rPh sb="13" eb="14">
      <t>ベツ</t>
    </rPh>
    <rPh sb="14" eb="15">
      <t>ヒョウ</t>
    </rPh>
    <rPh sb="17" eb="18">
      <t>カ</t>
    </rPh>
    <rPh sb="22" eb="24">
      <t>バアイ</t>
    </rPh>
    <rPh sb="31" eb="32">
      <t>ラン</t>
    </rPh>
    <rPh sb="34" eb="35">
      <t>ベツ</t>
    </rPh>
    <rPh sb="35" eb="36">
      <t>ヒョウ</t>
    </rPh>
    <rPh sb="42" eb="44">
      <t>キニュウ</t>
    </rPh>
    <rPh sb="46" eb="47">
      <t>クダ</t>
    </rPh>
    <phoneticPr fontId="3"/>
  </si>
  <si>
    <t>様式第39号</t>
    <rPh sb="0" eb="2">
      <t>ヨウシキ</t>
    </rPh>
    <rPh sb="2" eb="3">
      <t>ダイ</t>
    </rPh>
    <rPh sb="5" eb="6">
      <t>ゴウ</t>
    </rPh>
    <phoneticPr fontId="3"/>
  </si>
  <si>
    <t>立川市長</t>
    <rPh sb="0" eb="3">
      <t>タチカワシ</t>
    </rPh>
    <rPh sb="3" eb="4">
      <t>チョウ</t>
    </rPh>
    <phoneticPr fontId="3"/>
  </si>
  <si>
    <t xml:space="preserve">注）「環境物品等（特別品目）使用予定（実績）チェックリスト」、「環境物品等（特定調達品目）使用予定（実績）チェックリスト」、「環境物品等（調達推進品目）使用予定（実績）チェックリスト」で必要なものを添付すること。
</t>
    <phoneticPr fontId="3"/>
  </si>
  <si>
    <t>使用車両の集計表　　</t>
    <rPh sb="0" eb="2">
      <t>シヨウ</t>
    </rPh>
    <rPh sb="2" eb="4">
      <t>シャリョウ</t>
    </rPh>
    <phoneticPr fontId="3"/>
  </si>
  <si>
    <t>車両番号</t>
    <rPh sb="0" eb="2">
      <t>シャリョウ</t>
    </rPh>
    <rPh sb="2" eb="4">
      <t>バンゴウ</t>
    </rPh>
    <phoneticPr fontId="3"/>
  </si>
  <si>
    <t>車種</t>
    <rPh sb="0" eb="2">
      <t>シャシュ</t>
    </rPh>
    <phoneticPr fontId="3"/>
  </si>
  <si>
    <t>年式（初回登録年月日）</t>
    <rPh sb="0" eb="2">
      <t>ネンシキ</t>
    </rPh>
    <rPh sb="3" eb="5">
      <t>ショカイ</t>
    </rPh>
    <rPh sb="5" eb="7">
      <t>トウロク</t>
    </rPh>
    <rPh sb="7" eb="10">
      <t>ネンガッピ</t>
    </rPh>
    <phoneticPr fontId="3"/>
  </si>
  <si>
    <t>車検証の有効期限</t>
    <rPh sb="0" eb="3">
      <t>シャケンショウ</t>
    </rPh>
    <rPh sb="4" eb="6">
      <t>ユウコウ</t>
    </rPh>
    <rPh sb="6" eb="8">
      <t>キゲン</t>
    </rPh>
    <phoneticPr fontId="3"/>
  </si>
  <si>
    <t>監督員
ﾁｪｯｸ</t>
    <rPh sb="0" eb="3">
      <t>カントクイン</t>
    </rPh>
    <phoneticPr fontId="3"/>
  </si>
  <si>
    <t>排出
基準</t>
    <rPh sb="0" eb="2">
      <t>ハイシュツ</t>
    </rPh>
    <rPh sb="3" eb="5">
      <t>キジュン</t>
    </rPh>
    <phoneticPr fontId="3"/>
  </si>
  <si>
    <t>低騒音</t>
    <rPh sb="0" eb="3">
      <t>テイソウオン</t>
    </rPh>
    <phoneticPr fontId="3"/>
  </si>
  <si>
    <t>様式目次へ　戻る</t>
    <phoneticPr fontId="3"/>
  </si>
  <si>
    <t>多摩550　あ　1234</t>
    <phoneticPr fontId="3"/>
  </si>
  <si>
    <t>3ｔ</t>
    <phoneticPr fontId="3"/>
  </si>
  <si>
    <t>2016/6/6</t>
    <phoneticPr fontId="3"/>
  </si>
  <si>
    <t>2020/7/7</t>
    <phoneticPr fontId="3"/>
  </si>
  <si>
    <t>※監督員は都民の健康と安全を確保する環境に関する条例（平成12年東京都条例第215号）の規定に
　 基づく自動車か確認し、チェックすること。</t>
    <rPh sb="1" eb="4">
      <t>カントクイン</t>
    </rPh>
    <rPh sb="5" eb="7">
      <t>トミン</t>
    </rPh>
    <rPh sb="8" eb="10">
      <t>ケンコウ</t>
    </rPh>
    <rPh sb="11" eb="13">
      <t>アンゼン</t>
    </rPh>
    <rPh sb="14" eb="16">
      <t>カクホ</t>
    </rPh>
    <rPh sb="18" eb="20">
      <t>カンキョウ</t>
    </rPh>
    <rPh sb="21" eb="22">
      <t>カン</t>
    </rPh>
    <rPh sb="24" eb="26">
      <t>ジョウレイ</t>
    </rPh>
    <rPh sb="27" eb="29">
      <t>ヘイセイ</t>
    </rPh>
    <rPh sb="31" eb="32">
      <t>ネン</t>
    </rPh>
    <rPh sb="32" eb="35">
      <t>トウキョウト</t>
    </rPh>
    <rPh sb="35" eb="37">
      <t>ジョウレイ</t>
    </rPh>
    <rPh sb="37" eb="38">
      <t>ダイ</t>
    </rPh>
    <rPh sb="41" eb="42">
      <t>ゴウ</t>
    </rPh>
    <rPh sb="44" eb="46">
      <t>キテイ</t>
    </rPh>
    <rPh sb="50" eb="51">
      <t>モト</t>
    </rPh>
    <rPh sb="53" eb="56">
      <t>ジドウシャ</t>
    </rPh>
    <rPh sb="57" eb="59">
      <t>カクニン</t>
    </rPh>
    <phoneticPr fontId="3"/>
  </si>
  <si>
    <t>発行　立川市</t>
    <rPh sb="0" eb="2">
      <t>ハッコウ</t>
    </rPh>
    <rPh sb="3" eb="6">
      <t>タチカワシ</t>
    </rPh>
    <phoneticPr fontId="3"/>
  </si>
  <si>
    <t>編集　立川市まちづくり２１推進委員会</t>
    <rPh sb="0" eb="2">
      <t>ヘンシュウ</t>
    </rPh>
    <rPh sb="3" eb="6">
      <t>タチカワシ</t>
    </rPh>
    <rPh sb="13" eb="15">
      <t>スイシン</t>
    </rPh>
    <rPh sb="15" eb="18">
      <t>イインカイ</t>
    </rPh>
    <phoneticPr fontId="3"/>
  </si>
  <si>
    <t>　　　建設技術部会</t>
    <rPh sb="3" eb="5">
      <t>ケンセツ</t>
    </rPh>
    <rPh sb="5" eb="7">
      <t>ギジュツ</t>
    </rPh>
    <rPh sb="7" eb="9">
      <t>ブカイ</t>
    </rPh>
    <phoneticPr fontId="3"/>
  </si>
  <si>
    <t>　　　手引書改訂分科会（土木）</t>
    <rPh sb="3" eb="5">
      <t>テビ</t>
    </rPh>
    <rPh sb="5" eb="6">
      <t>ショ</t>
    </rPh>
    <rPh sb="6" eb="8">
      <t>カイテイ</t>
    </rPh>
    <rPh sb="8" eb="11">
      <t>ブンカカイ</t>
    </rPh>
    <rPh sb="12" eb="14">
      <t>ドボク</t>
    </rPh>
    <phoneticPr fontId="3"/>
  </si>
  <si>
    <t>契約金額が500万円以上の工事については、工事実績情報システム（コリンズ）</t>
    <phoneticPr fontId="3"/>
  </si>
  <si>
    <t>に基づき、受注・変更・完了・訂正時に工事実績情報として「登録用データ」を作</t>
    <phoneticPr fontId="3"/>
  </si>
  <si>
    <t>　なお、提出できない場合は、その理由を記載し関係資料とともに提出すること。</t>
    <phoneticPr fontId="3"/>
  </si>
  <si>
    <t>する事実がある場合は 、その事実が確認できる資料を提出すること。</t>
    <phoneticPr fontId="3"/>
  </si>
  <si>
    <t>１４．</t>
    <phoneticPr fontId="3"/>
  </si>
  <si>
    <t>　１０．</t>
    <phoneticPr fontId="3"/>
  </si>
  <si>
    <t>　１１．</t>
    <phoneticPr fontId="3"/>
  </si>
  <si>
    <t>　１２．</t>
    <phoneticPr fontId="3"/>
  </si>
  <si>
    <t>　１３．</t>
    <phoneticPr fontId="3"/>
  </si>
  <si>
    <t>工事請負約款第17条</t>
    <rPh sb="0" eb="2">
      <t>コウジ</t>
    </rPh>
    <rPh sb="2" eb="4">
      <t>ウケオイ</t>
    </rPh>
    <rPh sb="4" eb="6">
      <t>ヤッカン</t>
    </rPh>
    <rPh sb="6" eb="7">
      <t>ダイ</t>
    </rPh>
    <rPh sb="9" eb="10">
      <t>ジョウ</t>
    </rPh>
    <phoneticPr fontId="3"/>
  </si>
  <si>
    <t>共済制度に該当する場合は同制度に加入し、建設業退職金共済制度</t>
    <phoneticPr fontId="3"/>
  </si>
  <si>
    <t>掲示状況写真、建設業退職金共済証紙購入状況報告書）を提出</t>
    <phoneticPr fontId="3"/>
  </si>
  <si>
    <t>しなければならない。</t>
    <phoneticPr fontId="3"/>
  </si>
  <si>
    <t>する場合は、あらかじめ関係資料を作成し、監督員に提出すること。</t>
    <phoneticPr fontId="3"/>
  </si>
  <si>
    <t>加入届（掛金収納書（受注者用）、標識（シール）の工事現場における</t>
    <rPh sb="10" eb="12">
      <t>ジュチュウ</t>
    </rPh>
    <phoneticPr fontId="3"/>
  </si>
  <si>
    <r>
      <t xml:space="preserve">(t        </t>
    </r>
    <r>
      <rPr>
        <sz val="11"/>
        <rFont val="ＭＳ Ｐゴシック"/>
        <family val="3"/>
        <charset val="128"/>
      </rPr>
      <t>m3)換算</t>
    </r>
    <rPh sb="13" eb="15">
      <t>カンサン</t>
    </rPh>
    <phoneticPr fontId="3"/>
  </si>
  <si>
    <r>
      <t>m</t>
    </r>
    <r>
      <rPr>
        <sz val="11"/>
        <rFont val="ＭＳ Ｐゴシック"/>
        <family val="3"/>
        <charset val="128"/>
      </rPr>
      <t>3</t>
    </r>
    <phoneticPr fontId="3"/>
  </si>
  <si>
    <t>様式第12号</t>
    <rPh sb="0" eb="2">
      <t>ヨウシキ</t>
    </rPh>
    <rPh sb="2" eb="3">
      <t>ダイ</t>
    </rPh>
    <rPh sb="5" eb="6">
      <t>ゴウ</t>
    </rPh>
    <phoneticPr fontId="3"/>
  </si>
  <si>
    <t>　東京都土木工事標準仕様書１．３．８（Ｐ２４）に基づき、東京都建設リサイク</t>
    <rPh sb="1" eb="4">
      <t>トウキョウト</t>
    </rPh>
    <rPh sb="4" eb="6">
      <t>ドボク</t>
    </rPh>
    <rPh sb="6" eb="8">
      <t>コウジ</t>
    </rPh>
    <rPh sb="8" eb="10">
      <t>ヒョウジュン</t>
    </rPh>
    <rPh sb="10" eb="13">
      <t>シヨウショ</t>
    </rPh>
    <rPh sb="24" eb="25">
      <t>モト</t>
    </rPh>
    <rPh sb="28" eb="30">
      <t>トウキョウ</t>
    </rPh>
    <rPh sb="30" eb="31">
      <t>ト</t>
    </rPh>
    <rPh sb="31" eb="33">
      <t>ケンセツ</t>
    </rPh>
    <phoneticPr fontId="3"/>
  </si>
  <si>
    <t>　東京都土木工事標準仕様書１．３．５（７）（Ｐ２３）に基づき、工事に使用した</t>
    <rPh sb="1" eb="4">
      <t>トウキョウト</t>
    </rPh>
    <rPh sb="4" eb="6">
      <t>ドボク</t>
    </rPh>
    <rPh sb="6" eb="8">
      <t>コウジ</t>
    </rPh>
    <rPh sb="8" eb="10">
      <t>ヒョウジュン</t>
    </rPh>
    <rPh sb="10" eb="13">
      <t>シヨウショ</t>
    </rPh>
    <rPh sb="27" eb="28">
      <t>モト</t>
    </rPh>
    <rPh sb="31" eb="33">
      <t>コウジ</t>
    </rPh>
    <phoneticPr fontId="3"/>
  </si>
  <si>
    <t>　 東京都土木工事標準仕様書１．５．１（Ｐ３２）に基づき、工事が契約図書ど</t>
    <rPh sb="2" eb="5">
      <t>トウキョウト</t>
    </rPh>
    <rPh sb="5" eb="7">
      <t>ドボク</t>
    </rPh>
    <rPh sb="7" eb="9">
      <t>コウジ</t>
    </rPh>
    <rPh sb="9" eb="11">
      <t>ヒョウジュン</t>
    </rPh>
    <rPh sb="11" eb="14">
      <t>シヨウショ</t>
    </rPh>
    <rPh sb="25" eb="26">
      <t>モト</t>
    </rPh>
    <rPh sb="29" eb="31">
      <t>コウジ</t>
    </rPh>
    <rPh sb="32" eb="34">
      <t>ケイヤク</t>
    </rPh>
    <phoneticPr fontId="3"/>
  </si>
  <si>
    <t>　　工事請負約款第１７条に基づき、監督員に条件変更等の確認を請求</t>
    <rPh sb="2" eb="4">
      <t>コウジ</t>
    </rPh>
    <rPh sb="4" eb="6">
      <t>ウケオイ</t>
    </rPh>
    <rPh sb="6" eb="8">
      <t>ヤッカン</t>
    </rPh>
    <rPh sb="8" eb="9">
      <t>ダイ</t>
    </rPh>
    <rPh sb="11" eb="12">
      <t>ジョウ</t>
    </rPh>
    <rPh sb="13" eb="14">
      <t>モト</t>
    </rPh>
    <phoneticPr fontId="3"/>
  </si>
  <si>
    <r>
      <t>　東京都土木工事標準仕様書１．１．１２</t>
    </r>
    <r>
      <rPr>
        <sz val="11"/>
        <rFont val="ＭＳ Ｐゴシック"/>
        <family val="3"/>
        <charset val="128"/>
      </rPr>
      <t>（Ｐ８）に基づき、発注者は、受注者の</t>
    </r>
    <rPh sb="1" eb="4">
      <t>トウキョウト</t>
    </rPh>
    <rPh sb="4" eb="6">
      <t>ドボク</t>
    </rPh>
    <rPh sb="6" eb="8">
      <t>コウジ</t>
    </rPh>
    <rPh sb="8" eb="10">
      <t>ヒョウジュン</t>
    </rPh>
    <rPh sb="10" eb="13">
      <t>シヨウショ</t>
    </rPh>
    <rPh sb="24" eb="25">
      <t>モト</t>
    </rPh>
    <rPh sb="28" eb="31">
      <t>ハッチュウシャ</t>
    </rPh>
    <rPh sb="33" eb="35">
      <t>ジュチュウ</t>
    </rPh>
    <phoneticPr fontId="3"/>
  </si>
  <si>
    <t xml:space="preserve">   東京都土木工事標準仕様書１．１．１６（P１３）に基づき、工事中に文化財を</t>
    <rPh sb="3" eb="6">
      <t>トウキョウト</t>
    </rPh>
    <rPh sb="6" eb="8">
      <t>ドボク</t>
    </rPh>
    <rPh sb="8" eb="10">
      <t>コウジ</t>
    </rPh>
    <rPh sb="10" eb="12">
      <t>ヒョウジュン</t>
    </rPh>
    <rPh sb="12" eb="15">
      <t>シヨウショ</t>
    </rPh>
    <rPh sb="27" eb="28">
      <t>モト</t>
    </rPh>
    <rPh sb="31" eb="33">
      <t>コウジ</t>
    </rPh>
    <rPh sb="33" eb="34">
      <t>ナカ</t>
    </rPh>
    <phoneticPr fontId="3"/>
  </si>
  <si>
    <t>　 東京都土木工事標準仕様書１．１．２０（２）（Ｐ１８）に基づき、業務の遂行に</t>
    <rPh sb="2" eb="5">
      <t>トウキョウト</t>
    </rPh>
    <rPh sb="5" eb="7">
      <t>ドボク</t>
    </rPh>
    <rPh sb="7" eb="9">
      <t>コウジ</t>
    </rPh>
    <rPh sb="9" eb="11">
      <t>ヒョウジュン</t>
    </rPh>
    <rPh sb="11" eb="14">
      <t>シヨウショ</t>
    </rPh>
    <rPh sb="29" eb="30">
      <t>モト</t>
    </rPh>
    <rPh sb="33" eb="35">
      <t>ギョウム</t>
    </rPh>
    <rPh sb="36" eb="37">
      <t>ヤスシ</t>
    </rPh>
    <phoneticPr fontId="3"/>
  </si>
  <si>
    <t>　 東京都土木工事標準仕様書１．１．１９（Ｐ１７）に基づき、災害が発生した場</t>
    <rPh sb="2" eb="5">
      <t>トウキョウト</t>
    </rPh>
    <rPh sb="5" eb="7">
      <t>ドボク</t>
    </rPh>
    <rPh sb="7" eb="9">
      <t>コウジ</t>
    </rPh>
    <rPh sb="9" eb="11">
      <t>ヒョウジュン</t>
    </rPh>
    <rPh sb="11" eb="14">
      <t>シヨウショ</t>
    </rPh>
    <rPh sb="26" eb="27">
      <t>モト</t>
    </rPh>
    <rPh sb="30" eb="32">
      <t>サイガイ</t>
    </rPh>
    <rPh sb="33" eb="34">
      <t>ハツ</t>
    </rPh>
    <phoneticPr fontId="3"/>
  </si>
  <si>
    <t>合は直ちに被害の詳細な状況を把握し、当該被害が工事請負約款第２８条</t>
    <rPh sb="0" eb="1">
      <t>ゴウ</t>
    </rPh>
    <rPh sb="2" eb="3">
      <t>タダ</t>
    </rPh>
    <rPh sb="5" eb="7">
      <t>ヒガイ</t>
    </rPh>
    <rPh sb="8" eb="10">
      <t>ショウサイ</t>
    </rPh>
    <rPh sb="11" eb="13">
      <t>ジョウキョウ</t>
    </rPh>
    <rPh sb="14" eb="16">
      <t>ハアク</t>
    </rPh>
    <rPh sb="18" eb="20">
      <t>トウガイ</t>
    </rPh>
    <rPh sb="20" eb="22">
      <t>ヒガイ</t>
    </rPh>
    <rPh sb="23" eb="25">
      <t>コウジ</t>
    </rPh>
    <rPh sb="27" eb="29">
      <t>ヤッカン</t>
    </rPh>
    <phoneticPr fontId="3"/>
  </si>
  <si>
    <t>　 東京都土木工事標準仕様書１．４．１（１３）（Ｐ２８)に基づき、設計図書に</t>
    <rPh sb="2" eb="5">
      <t>トウキョウト</t>
    </rPh>
    <rPh sb="5" eb="7">
      <t>ドボク</t>
    </rPh>
    <rPh sb="7" eb="9">
      <t>コウジ</t>
    </rPh>
    <rPh sb="9" eb="11">
      <t>ヒョウジュン</t>
    </rPh>
    <rPh sb="11" eb="14">
      <t>シヨウショ</t>
    </rPh>
    <rPh sb="29" eb="30">
      <t>モト</t>
    </rPh>
    <rPh sb="33" eb="35">
      <t>セッケイ</t>
    </rPh>
    <phoneticPr fontId="3"/>
  </si>
  <si>
    <t>　東京都土木工事標準仕様書１．６．２（Ｐ３４）に基づき、部分払いの請求を行</t>
    <rPh sb="1" eb="4">
      <t>トウキョウト</t>
    </rPh>
    <rPh sb="4" eb="6">
      <t>ドボク</t>
    </rPh>
    <rPh sb="6" eb="8">
      <t>コウジ</t>
    </rPh>
    <rPh sb="8" eb="10">
      <t>ヒョウジュン</t>
    </rPh>
    <rPh sb="10" eb="13">
      <t>シヨウショ</t>
    </rPh>
    <rPh sb="24" eb="25">
      <t>モト</t>
    </rPh>
    <rPh sb="28" eb="30">
      <t>ブブン</t>
    </rPh>
    <rPh sb="30" eb="31">
      <t>ハラ</t>
    </rPh>
    <phoneticPr fontId="3"/>
  </si>
  <si>
    <t>　東京都土木工事標準仕様書２．２．２（Ｐ３７）に基づき、支給材料及び貸与</t>
    <rPh sb="1" eb="4">
      <t>トウキョウト</t>
    </rPh>
    <rPh sb="4" eb="6">
      <t>ドボク</t>
    </rPh>
    <rPh sb="6" eb="8">
      <t>コウジ</t>
    </rPh>
    <rPh sb="8" eb="10">
      <t>ヒョウジュン</t>
    </rPh>
    <rPh sb="10" eb="13">
      <t>シヨウショ</t>
    </rPh>
    <rPh sb="24" eb="25">
      <t>モト</t>
    </rPh>
    <rPh sb="28" eb="30">
      <t>シキュウ</t>
    </rPh>
    <rPh sb="30" eb="32">
      <t>ザイリョウ</t>
    </rPh>
    <rPh sb="32" eb="33">
      <t>オヨ</t>
    </rPh>
    <phoneticPr fontId="3"/>
  </si>
  <si>
    <t>　東京都土木工事標準仕様書２．３．１（Ｐ３８）に基づき、工事の施工に伴い</t>
    <rPh sb="28" eb="30">
      <t>コウジ</t>
    </rPh>
    <rPh sb="31" eb="33">
      <t>セコウ</t>
    </rPh>
    <rPh sb="34" eb="35">
      <t>トモナ</t>
    </rPh>
    <phoneticPr fontId="3"/>
  </si>
  <si>
    <t>生じた現場発生品については、発生品（材）報告書を提出すること。</t>
    <rPh sb="3" eb="5">
      <t>ゲンバ</t>
    </rPh>
    <phoneticPr fontId="3"/>
  </si>
  <si>
    <t>　東京都土木工事標準仕様書２．１．３（Ｐ３６）、建設局材料検査実施基準</t>
    <rPh sb="1" eb="4">
      <t>トウキョウト</t>
    </rPh>
    <rPh sb="4" eb="6">
      <t>ドボク</t>
    </rPh>
    <rPh sb="6" eb="8">
      <t>コウジ</t>
    </rPh>
    <rPh sb="8" eb="10">
      <t>ヒョウジュン</t>
    </rPh>
    <rPh sb="10" eb="13">
      <t>シヨウショ</t>
    </rPh>
    <rPh sb="24" eb="26">
      <t>ケンセツ</t>
    </rPh>
    <rPh sb="26" eb="27">
      <t>キョク</t>
    </rPh>
    <rPh sb="27" eb="29">
      <t>ザイリョウ</t>
    </rPh>
    <rPh sb="29" eb="31">
      <t>ケンサ</t>
    </rPh>
    <rPh sb="31" eb="33">
      <t>ジッシ</t>
    </rPh>
    <phoneticPr fontId="3"/>
  </si>
  <si>
    <t>　建設局材料検査実施基準の「材料承諾申請書等提出要領」（Ｐ９９）に基</t>
    <rPh sb="1" eb="3">
      <t>ケンセツ</t>
    </rPh>
    <rPh sb="3" eb="4">
      <t>キョク</t>
    </rPh>
    <rPh sb="4" eb="6">
      <t>ザイリョウ</t>
    </rPh>
    <rPh sb="6" eb="8">
      <t>ケンサ</t>
    </rPh>
    <rPh sb="8" eb="10">
      <t>ジッシ</t>
    </rPh>
    <rPh sb="10" eb="12">
      <t>キジュン</t>
    </rPh>
    <rPh sb="33" eb="34">
      <t>モト</t>
    </rPh>
    <phoneticPr fontId="3"/>
  </si>
  <si>
    <t>に設計図書の照査を行い 、工事請負約款第１７条第１項の規定に該当</t>
    <rPh sb="1" eb="3">
      <t>セッケイ</t>
    </rPh>
    <rPh sb="3" eb="5">
      <t>トショ</t>
    </rPh>
    <rPh sb="6" eb="7">
      <t>テ</t>
    </rPh>
    <rPh sb="7" eb="8">
      <t>ジャ</t>
    </rPh>
    <rPh sb="9" eb="10">
      <t>オコナ</t>
    </rPh>
    <rPh sb="13" eb="15">
      <t>コウジ</t>
    </rPh>
    <rPh sb="15" eb="17">
      <t>ウケオイ</t>
    </rPh>
    <rPh sb="17" eb="19">
      <t>ヤッカン</t>
    </rPh>
    <rPh sb="19" eb="20">
      <t>ダイ</t>
    </rPh>
    <rPh sb="22" eb="23">
      <t>ジョウ</t>
    </rPh>
    <phoneticPr fontId="3"/>
  </si>
  <si>
    <t>　東京都土木工事標準仕様書１．１．１８（Ｐ１６）に基づき、工事の施工に伴う</t>
    <rPh sb="1" eb="4">
      <t>トウキョウト</t>
    </rPh>
    <rPh sb="4" eb="6">
      <t>ドボク</t>
    </rPh>
    <rPh sb="6" eb="8">
      <t>コウジ</t>
    </rPh>
    <rPh sb="8" eb="10">
      <t>ヒョウジュン</t>
    </rPh>
    <rPh sb="10" eb="13">
      <t>シヨウショ</t>
    </rPh>
    <rPh sb="25" eb="26">
      <t>モト</t>
    </rPh>
    <rPh sb="29" eb="31">
      <t>コウジ</t>
    </rPh>
    <phoneticPr fontId="3"/>
  </si>
  <si>
    <t>　東京都土木工事標準仕様書１．３．６（Ｐ２３）に基づき、工事契約後直ちに</t>
    <rPh sb="1" eb="4">
      <t>トウキョウト</t>
    </rPh>
    <rPh sb="4" eb="6">
      <t>ドボク</t>
    </rPh>
    <rPh sb="6" eb="8">
      <t>コウジ</t>
    </rPh>
    <rPh sb="8" eb="10">
      <t>ヒョウジュン</t>
    </rPh>
    <rPh sb="10" eb="13">
      <t>シヨウショ</t>
    </rPh>
    <rPh sb="24" eb="25">
      <t>モト</t>
    </rPh>
    <rPh sb="28" eb="30">
      <t>コウジ</t>
    </rPh>
    <rPh sb="30" eb="32">
      <t>ケイヤク</t>
    </rPh>
    <phoneticPr fontId="3"/>
  </si>
  <si>
    <t>　 東京都土木工事標準仕様書１．２．３（Ｐ２０)に基づき、工事着手前に、 工</t>
    <rPh sb="2" eb="5">
      <t>トウキョウト</t>
    </rPh>
    <rPh sb="5" eb="7">
      <t>ドボク</t>
    </rPh>
    <rPh sb="7" eb="9">
      <t>コウジ</t>
    </rPh>
    <rPh sb="9" eb="11">
      <t>ヒョウジュン</t>
    </rPh>
    <rPh sb="11" eb="14">
      <t>シヨウショ</t>
    </rPh>
    <rPh sb="25" eb="26">
      <t>モト</t>
    </rPh>
    <rPh sb="29" eb="31">
      <t>コウジ</t>
    </rPh>
    <rPh sb="31" eb="32">
      <t>キ</t>
    </rPh>
    <phoneticPr fontId="3"/>
  </si>
  <si>
    <t>計画工程表</t>
    <rPh sb="0" eb="2">
      <t>ケイカク</t>
    </rPh>
    <rPh sb="2" eb="4">
      <t>コウテイ</t>
    </rPh>
    <rPh sb="4" eb="5">
      <t>ヒョウ</t>
    </rPh>
    <phoneticPr fontId="3"/>
  </si>
  <si>
    <t>　東京都土木工事標準仕様書１．４．１（Ｐ２７)に基づき、工事の安全対</t>
    <rPh sb="1" eb="4">
      <t>トウキョウト</t>
    </rPh>
    <rPh sb="28" eb="30">
      <t>コウジ</t>
    </rPh>
    <rPh sb="31" eb="32">
      <t>ヤス</t>
    </rPh>
    <phoneticPr fontId="3"/>
  </si>
  <si>
    <t>　東京都土木工事標準仕様書１．４．３（Ｐ２９）に基づき、地震警戒宣言の発</t>
    <rPh sb="1" eb="4">
      <t>トウキョウト</t>
    </rPh>
    <rPh sb="4" eb="6">
      <t>ドボク</t>
    </rPh>
    <rPh sb="6" eb="8">
      <t>コウジ</t>
    </rPh>
    <rPh sb="8" eb="10">
      <t>ヒョウジュン</t>
    </rPh>
    <rPh sb="10" eb="13">
      <t>シヨウショ</t>
    </rPh>
    <rPh sb="24" eb="25">
      <t>モト</t>
    </rPh>
    <rPh sb="28" eb="30">
      <t>ジシン</t>
    </rPh>
    <rPh sb="30" eb="32">
      <t>ケイカイ</t>
    </rPh>
    <phoneticPr fontId="3"/>
  </si>
  <si>
    <t>　東京都土木工事標準仕様書１．３．９（Ｐ２６）に基づき、大量の土砂、大型</t>
    <rPh sb="1" eb="4">
      <t>トウキョウト</t>
    </rPh>
    <rPh sb="4" eb="6">
      <t>ドボク</t>
    </rPh>
    <rPh sb="6" eb="8">
      <t>コウジ</t>
    </rPh>
    <rPh sb="8" eb="10">
      <t>ヒョウジュン</t>
    </rPh>
    <rPh sb="10" eb="13">
      <t>シヨウショ</t>
    </rPh>
    <rPh sb="24" eb="25">
      <t>モト</t>
    </rPh>
    <rPh sb="28" eb="30">
      <t>タイリョウ</t>
    </rPh>
    <rPh sb="31" eb="32">
      <t>ツチ</t>
    </rPh>
    <phoneticPr fontId="3"/>
  </si>
  <si>
    <t>　東京都土木工事標準仕様書１.３.４（Ｐ２２）に基づき、受注時又は変更時の</t>
    <phoneticPr fontId="3"/>
  </si>
  <si>
    <r>
      <t>ｄ</t>
    </r>
    <r>
      <rPr>
        <vertAlign val="superscript"/>
        <sz val="11"/>
        <rFont val="ＭＳ 明朝"/>
        <family val="1"/>
        <charset val="128"/>
      </rPr>
      <t>2</t>
    </r>
    <phoneticPr fontId="3"/>
  </si>
  <si>
    <r>
      <t>Σ②(mm</t>
    </r>
    <r>
      <rPr>
        <vertAlign val="superscript"/>
        <sz val="11"/>
        <rFont val="ＭＳ 明朝"/>
        <family val="1"/>
        <charset val="128"/>
      </rPr>
      <t>2</t>
    </r>
    <r>
      <rPr>
        <sz val="11"/>
        <rFont val="ＭＳ 明朝"/>
        <family val="1"/>
        <charset val="128"/>
      </rPr>
      <t>)</t>
    </r>
    <phoneticPr fontId="3"/>
  </si>
  <si>
    <t>等提出要領」（Ｐ９９）によること。</t>
    <phoneticPr fontId="3"/>
  </si>
  <si>
    <r>
      <t>10､</t>
    </r>
    <r>
      <rPr>
        <sz val="11"/>
        <rFont val="ＭＳ Ｐゴシック"/>
        <family val="3"/>
        <charset val="128"/>
      </rPr>
      <t>11</t>
    </r>
    <phoneticPr fontId="3"/>
  </si>
  <si>
    <r>
      <t>工事請負</t>
    </r>
    <r>
      <rPr>
        <sz val="11"/>
        <rFont val="ＭＳ Ｐゴシック"/>
        <family val="3"/>
        <charset val="128"/>
      </rPr>
      <t>約款</t>
    </r>
    <rPh sb="0" eb="2">
      <t>コウジ</t>
    </rPh>
    <rPh sb="2" eb="4">
      <t>ウケオイ</t>
    </rPh>
    <rPh sb="4" eb="6">
      <t>ヤッカン</t>
    </rPh>
    <phoneticPr fontId="3"/>
  </si>
  <si>
    <t>第１７回改訂版</t>
    <rPh sb="4" eb="6">
      <t>カイテイ</t>
    </rPh>
    <phoneticPr fontId="3"/>
  </si>
  <si>
    <t>令和３年　４月</t>
    <rPh sb="0" eb="2">
      <t>レイワ</t>
    </rPh>
    <rPh sb="3" eb="4">
      <t>ネン</t>
    </rPh>
    <rPh sb="6" eb="7">
      <t>ツキ</t>
    </rPh>
    <phoneticPr fontId="3"/>
  </si>
  <si>
    <t>様式</t>
    <rPh sb="0" eb="2">
      <t>ヨウシキ</t>
    </rPh>
    <phoneticPr fontId="3"/>
  </si>
  <si>
    <t>掲示状況写真）を提出できない場合は、その理由を下記に記載し関係資料とともに提</t>
    <phoneticPr fontId="3"/>
  </si>
  <si>
    <t>出すること。</t>
    <phoneticPr fontId="3"/>
  </si>
  <si>
    <t>第１８回改訂版</t>
    <rPh sb="4" eb="6">
      <t>カイテイ</t>
    </rPh>
    <phoneticPr fontId="3"/>
  </si>
  <si>
    <t>令和５年　４月</t>
    <rPh sb="0" eb="2">
      <t>レイワ</t>
    </rPh>
    <rPh sb="3" eb="4">
      <t>ネン</t>
    </rPh>
    <rPh sb="6" eb="7">
      <t>ツキ</t>
    </rPh>
    <phoneticPr fontId="3"/>
  </si>
  <si>
    <t>令和　　年　　月　　日</t>
    <rPh sb="0" eb="2">
      <t>レイワ</t>
    </rPh>
    <rPh sb="4" eb="5">
      <t>ネン</t>
    </rPh>
    <rPh sb="7" eb="8">
      <t>ガツ</t>
    </rPh>
    <rPh sb="10" eb="11">
      <t>ヒ</t>
    </rPh>
    <phoneticPr fontId="3"/>
  </si>
  <si>
    <t>令和　　年　　月　　日</t>
    <rPh sb="0" eb="2">
      <t>レイワ</t>
    </rPh>
    <rPh sb="4" eb="5">
      <t>ネン</t>
    </rPh>
    <rPh sb="7" eb="8">
      <t>ゲツ</t>
    </rPh>
    <rPh sb="10" eb="11">
      <t>ヒ</t>
    </rPh>
    <phoneticPr fontId="3"/>
  </si>
  <si>
    <t>令和　年　月　日</t>
    <rPh sb="0" eb="2">
      <t>レイワ</t>
    </rPh>
    <rPh sb="3" eb="4">
      <t>ネン</t>
    </rPh>
    <rPh sb="5" eb="6">
      <t>ガツ</t>
    </rPh>
    <rPh sb="7" eb="8">
      <t>ヒ</t>
    </rPh>
    <phoneticPr fontId="3"/>
  </si>
  <si>
    <t>令和　　年　　月　　日</t>
    <rPh sb="0" eb="2">
      <t>レイワ</t>
    </rPh>
    <rPh sb="4" eb="5">
      <t>ネン</t>
    </rPh>
    <rPh sb="7" eb="8">
      <t>ガツ</t>
    </rPh>
    <rPh sb="10" eb="11">
      <t>ニチ</t>
    </rPh>
    <phoneticPr fontId="3"/>
  </si>
  <si>
    <t>令和　　　 年　　　 月　　　 日　（ 　 ）　　　　 時　　　 分頃</t>
    <rPh sb="0" eb="2">
      <t>レイワ</t>
    </rPh>
    <rPh sb="6" eb="7">
      <t>ネン</t>
    </rPh>
    <rPh sb="11" eb="12">
      <t>ガツ</t>
    </rPh>
    <rPh sb="16" eb="17">
      <t>ニチ</t>
    </rPh>
    <rPh sb="28" eb="29">
      <t>ジ</t>
    </rPh>
    <rPh sb="33" eb="34">
      <t>フン</t>
    </rPh>
    <rPh sb="34" eb="35">
      <t>ゴロ</t>
    </rPh>
    <phoneticPr fontId="3"/>
  </si>
  <si>
    <t>令和　　　年　　　月　　　日　　～　　令和　　　年　　　月　　　日</t>
    <rPh sb="0" eb="2">
      <t>レイワ</t>
    </rPh>
    <rPh sb="5" eb="6">
      <t>ネン</t>
    </rPh>
    <rPh sb="9" eb="10">
      <t>ツキ</t>
    </rPh>
    <rPh sb="13" eb="14">
      <t>ヒ</t>
    </rPh>
    <rPh sb="19" eb="21">
      <t>レイワ</t>
    </rPh>
    <rPh sb="24" eb="25">
      <t>ネン</t>
    </rPh>
    <rPh sb="28" eb="29">
      <t>ツキ</t>
    </rPh>
    <rPh sb="32" eb="33">
      <t>ヒ</t>
    </rPh>
    <phoneticPr fontId="3"/>
  </si>
  <si>
    <t>　令和　　　　年　　　　月　　　　日</t>
    <rPh sb="1" eb="3">
      <t>レイワ</t>
    </rPh>
    <rPh sb="7" eb="8">
      <t>ネン</t>
    </rPh>
    <rPh sb="12" eb="13">
      <t>ツキ</t>
    </rPh>
    <rPh sb="17" eb="18">
      <t>ヒ</t>
    </rPh>
    <phoneticPr fontId="3"/>
  </si>
  <si>
    <t>令和 ○○ 年 ○○ 月 ○○ 日 ( ○曜日) ○○ 時 ○○ 分頃</t>
    <rPh sb="0" eb="2">
      <t>レイワ</t>
    </rPh>
    <rPh sb="6" eb="7">
      <t>ネン</t>
    </rPh>
    <rPh sb="11" eb="12">
      <t>ガツ</t>
    </rPh>
    <rPh sb="16" eb="17">
      <t>ニチ</t>
    </rPh>
    <rPh sb="21" eb="23">
      <t>ヨウビ</t>
    </rPh>
    <rPh sb="28" eb="29">
      <t>ジ</t>
    </rPh>
    <rPh sb="33" eb="34">
      <t>フン</t>
    </rPh>
    <rPh sb="34" eb="35">
      <t>コロ</t>
    </rPh>
    <phoneticPr fontId="3"/>
  </si>
  <si>
    <t>様式第15号</t>
    <rPh sb="0" eb="2">
      <t>ヨウシキ</t>
    </rPh>
    <rPh sb="2" eb="3">
      <t>ダイ</t>
    </rPh>
    <rPh sb="5" eb="6">
      <t>ゴウ</t>
    </rPh>
    <phoneticPr fontId="3"/>
  </si>
  <si>
    <t>様式第31号</t>
    <rPh sb="0" eb="2">
      <t>ヨウシキ</t>
    </rPh>
    <rPh sb="2" eb="3">
      <t>ダイ</t>
    </rPh>
    <rPh sb="5" eb="6">
      <t>ゴウ</t>
    </rPh>
    <phoneticPr fontId="3"/>
  </si>
  <si>
    <t>参考様式第1号</t>
    <rPh sb="0" eb="2">
      <t>サンコウ</t>
    </rPh>
    <rPh sb="2" eb="4">
      <t>ヨウシキ</t>
    </rPh>
    <rPh sb="4" eb="5">
      <t>ダイ</t>
    </rPh>
    <rPh sb="6" eb="7">
      <t>ゴウ</t>
    </rPh>
    <phoneticPr fontId="3"/>
  </si>
  <si>
    <t>参考様式第2号</t>
    <rPh sb="0" eb="2">
      <t>サンコウ</t>
    </rPh>
    <rPh sb="2" eb="4">
      <t>ヨウシキ</t>
    </rPh>
    <rPh sb="4" eb="5">
      <t>ダイ</t>
    </rPh>
    <rPh sb="6" eb="7">
      <t>ゴウ</t>
    </rPh>
    <phoneticPr fontId="3"/>
  </si>
  <si>
    <t>自　令和　　　年　　　月　　　日　</t>
    <rPh sb="0" eb="1">
      <t>ジ</t>
    </rPh>
    <rPh sb="2" eb="4">
      <t>レイワ</t>
    </rPh>
    <rPh sb="7" eb="8">
      <t>ネン</t>
    </rPh>
    <rPh sb="11" eb="12">
      <t>ツキ</t>
    </rPh>
    <rPh sb="15" eb="16">
      <t>ヒ</t>
    </rPh>
    <phoneticPr fontId="3"/>
  </si>
  <si>
    <t>至　令和　　　年　　　月　　　日　</t>
    <rPh sb="0" eb="1">
      <t>イタ</t>
    </rPh>
    <rPh sb="7" eb="8">
      <t>ネン</t>
    </rPh>
    <rPh sb="11" eb="12">
      <t>ツキ</t>
    </rPh>
    <rPh sb="15" eb="16">
      <t>ヒ</t>
    </rPh>
    <phoneticPr fontId="3"/>
  </si>
  <si>
    <t>　東京都土木工事標準仕様書１.１.２１（Ｐ１８）に基づき、建設業退職金</t>
    <phoneticPr fontId="3"/>
  </si>
  <si>
    <t>　東京都土木工事標準仕様書１．４．５（Ｐ３０）に基づき、工事の施工中に事</t>
    <rPh sb="1" eb="4">
      <t>トウキョウト</t>
    </rPh>
    <rPh sb="4" eb="6">
      <t>ドボク</t>
    </rPh>
    <rPh sb="6" eb="8">
      <t>コウジ</t>
    </rPh>
    <rPh sb="8" eb="10">
      <t>ヒョウジュン</t>
    </rPh>
    <rPh sb="10" eb="13">
      <t>シヨウショ</t>
    </rPh>
    <rPh sb="24" eb="25">
      <t>モト</t>
    </rPh>
    <rPh sb="28" eb="30">
      <t>コウジ</t>
    </rPh>
    <rPh sb="31" eb="33">
      <t>セコウ</t>
    </rPh>
    <phoneticPr fontId="3"/>
  </si>
  <si>
    <t>　 東京都土木工事標準仕様書１．３．７（１）（Ｐ２４）に基づき、施工時間を変更</t>
    <rPh sb="2" eb="5">
      <t>トウキョウト</t>
    </rPh>
    <rPh sb="5" eb="7">
      <t>ドボク</t>
    </rPh>
    <rPh sb="7" eb="9">
      <t>コウジ</t>
    </rPh>
    <rPh sb="9" eb="11">
      <t>ヒョウジュン</t>
    </rPh>
    <rPh sb="11" eb="14">
      <t>シヨウショ</t>
    </rPh>
    <rPh sb="28" eb="29">
      <t>モト</t>
    </rPh>
    <rPh sb="32" eb="34">
      <t>セコウ</t>
    </rPh>
    <rPh sb="34" eb="35">
      <t>ドキ</t>
    </rPh>
    <phoneticPr fontId="3"/>
  </si>
  <si>
    <t>　東京都土木工事標準仕様書１．３．７（２）（Ｐ２４）に基づき、工期に含まれな</t>
    <rPh sb="1" eb="4">
      <t>トウキョウト</t>
    </rPh>
    <rPh sb="4" eb="6">
      <t>ドボク</t>
    </rPh>
    <rPh sb="6" eb="8">
      <t>コウジ</t>
    </rPh>
    <rPh sb="8" eb="10">
      <t>ヒョウジュン</t>
    </rPh>
    <rPh sb="10" eb="13">
      <t>シヨウショ</t>
    </rPh>
    <rPh sb="27" eb="28">
      <t>モト</t>
    </rPh>
    <rPh sb="31" eb="33">
      <t>コウキ</t>
    </rPh>
    <phoneticPr fontId="3"/>
  </si>
  <si>
    <t>参考様式 1</t>
    <rPh sb="0" eb="4">
      <t>サンコウヨウシキ</t>
    </rPh>
    <phoneticPr fontId="3"/>
  </si>
  <si>
    <t>実施基準の「品目別の執行区分及び検査方法」（Ｐ９）、「材料承諾申請書</t>
    <phoneticPr fontId="3"/>
  </si>
  <si>
    <t>参1</t>
    <rPh sb="0" eb="1">
      <t>サン</t>
    </rPh>
    <phoneticPr fontId="3"/>
  </si>
  <si>
    <t>別表1,2により速やかに処理すること</t>
    <rPh sb="8" eb="9">
      <t>スミ</t>
    </rPh>
    <rPh sb="12" eb="14">
      <t>ショリ</t>
    </rPh>
    <phoneticPr fontId="3"/>
  </si>
  <si>
    <t>注４</t>
    <rPh sb="0" eb="1">
      <t>チュウ</t>
    </rPh>
    <phoneticPr fontId="3"/>
  </si>
  <si>
    <t>第２</t>
    <rPh sb="0" eb="1">
      <t>ダイ</t>
    </rPh>
    <phoneticPr fontId="3"/>
  </si>
  <si>
    <t>８．施工計画書</t>
    <rPh sb="2" eb="7">
      <t>セコウケイカクショ</t>
    </rPh>
    <phoneticPr fontId="3"/>
  </si>
  <si>
    <t>更</t>
    <phoneticPr fontId="3"/>
  </si>
  <si>
    <t>再生資源利用促進計画の作成に伴う確認結果票</t>
    <rPh sb="0" eb="4">
      <t>サイセイシゲン</t>
    </rPh>
    <rPh sb="4" eb="8">
      <t>リヨウソクシン</t>
    </rPh>
    <rPh sb="8" eb="10">
      <t>ケイカク</t>
    </rPh>
    <rPh sb="11" eb="13">
      <t>サクセイ</t>
    </rPh>
    <rPh sb="14" eb="15">
      <t>トモナ</t>
    </rPh>
    <rPh sb="16" eb="20">
      <t>カクニンケッカ</t>
    </rPh>
    <rPh sb="20" eb="21">
      <t>ヒョウ</t>
    </rPh>
    <phoneticPr fontId="3"/>
  </si>
  <si>
    <t>※建設発生土を搬出する場合。</t>
    <rPh sb="1" eb="6">
      <t>ケンセツハッセイド</t>
    </rPh>
    <rPh sb="7" eb="9">
      <t>ハンシュツ</t>
    </rPh>
    <rPh sb="11" eb="13">
      <t>バアイ</t>
    </rPh>
    <phoneticPr fontId="3"/>
  </si>
  <si>
    <t>提出すること。</t>
    <rPh sb="0" eb="2">
      <t>テイシュツ</t>
    </rPh>
    <phoneticPr fontId="3"/>
  </si>
  <si>
    <t>　土砂の搬出に係わる土壌汚染対策法等の手続や、建設発生</t>
    <rPh sb="1" eb="3">
      <t>ドシャ</t>
    </rPh>
    <rPh sb="4" eb="6">
      <t>ハンシュツ</t>
    </rPh>
    <rPh sb="7" eb="8">
      <t>カカ</t>
    </rPh>
    <rPh sb="10" eb="17">
      <t>ドジョウオセンタイサクホウ</t>
    </rPh>
    <rPh sb="17" eb="18">
      <t>トウ</t>
    </rPh>
    <rPh sb="19" eb="21">
      <t>テツヅキ</t>
    </rPh>
    <rPh sb="23" eb="25">
      <t>ケンセツ</t>
    </rPh>
    <rPh sb="25" eb="27">
      <t>ハッセイ</t>
    </rPh>
    <phoneticPr fontId="3"/>
  </si>
  <si>
    <t>土の搬出先が適正であることを確認し、確認した結果を記載した</t>
    <phoneticPr fontId="3"/>
  </si>
  <si>
    <t>確認結果票を作成する。</t>
    <phoneticPr fontId="3"/>
  </si>
  <si>
    <t>建設副産物情報交換システム工事登録証明書（計画）</t>
    <rPh sb="13" eb="15">
      <t>コウジ</t>
    </rPh>
    <rPh sb="21" eb="23">
      <t>ケイカク</t>
    </rPh>
    <phoneticPr fontId="3"/>
  </si>
  <si>
    <t>　確認結果票の様式、記載例及び解説は、国土交通省ホーム</t>
    <rPh sb="1" eb="6">
      <t>カクニンケッカヒョウ</t>
    </rPh>
    <rPh sb="7" eb="9">
      <t>ヨウシキ</t>
    </rPh>
    <rPh sb="10" eb="13">
      <t>キサイレイ</t>
    </rPh>
    <rPh sb="13" eb="14">
      <t>オヨ</t>
    </rPh>
    <rPh sb="15" eb="17">
      <t>カイセツ</t>
    </rPh>
    <rPh sb="19" eb="24">
      <t>コクドコウツウショウ</t>
    </rPh>
    <phoneticPr fontId="3"/>
  </si>
  <si>
    <t>ページからダウンロードする。</t>
    <phoneticPr fontId="3"/>
  </si>
  <si>
    <t>　受入地の所在する区市町村に提出し、提出後速やかにその写</t>
    <rPh sb="1" eb="4">
      <t>ウケイレチ</t>
    </rPh>
    <rPh sb="5" eb="7">
      <t>ショザイ</t>
    </rPh>
    <rPh sb="9" eb="13">
      <t>クシチョウソン</t>
    </rPh>
    <rPh sb="14" eb="16">
      <t>テイシュツ</t>
    </rPh>
    <rPh sb="18" eb="21">
      <t>テイシュツゴ</t>
    </rPh>
    <rPh sb="21" eb="22">
      <t>スミ</t>
    </rPh>
    <rPh sb="27" eb="28">
      <t>ウツ</t>
    </rPh>
    <phoneticPr fontId="3"/>
  </si>
  <si>
    <t>しを添付する。</t>
    <phoneticPr fontId="3"/>
  </si>
  <si>
    <t>（９）</t>
    <phoneticPr fontId="3"/>
  </si>
  <si>
    <t>告知書の写し</t>
    <rPh sb="0" eb="3">
      <t>コクチショ</t>
    </rPh>
    <rPh sb="4" eb="5">
      <t>ウツ</t>
    </rPh>
    <phoneticPr fontId="3"/>
  </si>
  <si>
    <t>　対象建設工事に係わる下請契約を締結した場合、下請契約書</t>
    <phoneticPr fontId="3"/>
  </si>
  <si>
    <t>及び下請負人に告げた告知書の写しを添付する。（建設リサイク</t>
    <phoneticPr fontId="3"/>
  </si>
  <si>
    <t>ル法対象工事の場合）</t>
    <phoneticPr fontId="3"/>
  </si>
  <si>
    <t>(10)</t>
    <phoneticPr fontId="3"/>
  </si>
  <si>
    <t>環境物品等使用予定チェックリスト</t>
    <phoneticPr fontId="3"/>
  </si>
  <si>
    <t>　東京都環境物品等調達方針（公共工事）に基づき作成する。</t>
    <phoneticPr fontId="3"/>
  </si>
  <si>
    <t>　また、受注者は、この工事の完成後において訂正又は削除する場合においても</t>
    <phoneticPr fontId="3"/>
  </si>
  <si>
    <t>同様に、速やかに発注者の確認を受けた上で、登録機関に登録しなければならな</t>
    <phoneticPr fontId="3"/>
  </si>
  <si>
    <t>い。</t>
    <phoneticPr fontId="3"/>
  </si>
  <si>
    <t>　施工体制台帳作成の手引き（立川市）参照。</t>
    <rPh sb="1" eb="7">
      <t>セコウタイセイダイチョウ</t>
    </rPh>
    <rPh sb="7" eb="9">
      <t>サクセイ</t>
    </rPh>
    <rPh sb="10" eb="12">
      <t>テビ</t>
    </rPh>
    <rPh sb="14" eb="17">
      <t>タチカワシ</t>
    </rPh>
    <rPh sb="18" eb="20">
      <t>サンショウ</t>
    </rPh>
    <phoneticPr fontId="3"/>
  </si>
  <si>
    <t>建設副産物情報交換システム工事登録証明書（計画・実施）</t>
    <rPh sb="24" eb="26">
      <t>ジッシ</t>
    </rPh>
    <phoneticPr fontId="3"/>
  </si>
  <si>
    <t>　建設副産物情報交換システム（ＣＯＢＲＩＳ）にデータを入力して</t>
    <phoneticPr fontId="3"/>
  </si>
  <si>
    <t>　建設発生土を搬出した場合、建設リサイクルガイドライン第４</t>
    <rPh sb="1" eb="6">
      <t>ケンセツハッセイド</t>
    </rPh>
    <rPh sb="7" eb="9">
      <t>ハンシュツ</t>
    </rPh>
    <rPh sb="11" eb="13">
      <t>バアイ</t>
    </rPh>
    <rPh sb="14" eb="16">
      <t>ケンセツ</t>
    </rPh>
    <rPh sb="27" eb="28">
      <t>ダイ</t>
    </rPh>
    <phoneticPr fontId="3"/>
  </si>
  <si>
    <t>章に基づき受領書（写し）を提出すること。</t>
    <phoneticPr fontId="3"/>
  </si>
  <si>
    <t>　マニフェストは適切に保管・管理し、集計表を作成すること。ま</t>
    <rPh sb="8" eb="10">
      <t>テキセツ</t>
    </rPh>
    <rPh sb="11" eb="13">
      <t>ホカン</t>
    </rPh>
    <rPh sb="14" eb="16">
      <t>カンリ</t>
    </rPh>
    <rPh sb="18" eb="21">
      <t>シュウケイヒョウ</t>
    </rPh>
    <rPh sb="22" eb="24">
      <t>サクセイ</t>
    </rPh>
    <phoneticPr fontId="3"/>
  </si>
  <si>
    <t>た、監督員にマニフェストを掲示し、集計表を確認すること。さら</t>
    <phoneticPr fontId="3"/>
  </si>
  <si>
    <t>に、検査時に検査員から求められた場合は、これらを掲示する</t>
    <phoneticPr fontId="3"/>
  </si>
  <si>
    <t>こと。</t>
    <phoneticPr fontId="3"/>
  </si>
  <si>
    <t>第１９回改訂版</t>
    <rPh sb="4" eb="6">
      <t>カイテイ</t>
    </rPh>
    <phoneticPr fontId="3"/>
  </si>
  <si>
    <t>令和７年　４月</t>
    <rPh sb="0" eb="2">
      <t>レイワ</t>
    </rPh>
    <rPh sb="3" eb="4">
      <t>ネン</t>
    </rPh>
    <rPh sb="6" eb="7">
      <t>ツキ</t>
    </rPh>
    <phoneticPr fontId="3"/>
  </si>
  <si>
    <t>ウ：施工体制台帳が全て工事で義務化され</t>
    <rPh sb="2" eb="8">
      <t>セコウタイセイダイチョウ</t>
    </rPh>
    <rPh sb="9" eb="10">
      <t>スベ</t>
    </rPh>
    <rPh sb="11" eb="13">
      <t>コウジ</t>
    </rPh>
    <rPh sb="14" eb="17">
      <t>ギムカ</t>
    </rPh>
    <phoneticPr fontId="3"/>
  </si>
  <si>
    <t>　　たことにより、重複する内容は削除</t>
    <phoneticPr fontId="3"/>
  </si>
  <si>
    <t>　　　ウ、ス</t>
    <phoneticPr fontId="3"/>
  </si>
  <si>
    <t>９．搬入予定民間受入地届</t>
    <phoneticPr fontId="3"/>
  </si>
  <si>
    <t>ス：リサイクル関係の法令改正に伴う全面</t>
    <rPh sb="7" eb="9">
      <t>カンケイ</t>
    </rPh>
    <rPh sb="10" eb="12">
      <t>ホウレイ</t>
    </rPh>
    <rPh sb="12" eb="14">
      <t>カイセイ</t>
    </rPh>
    <rPh sb="15" eb="16">
      <t>トモナ</t>
    </rPh>
    <rPh sb="17" eb="19">
      <t>ゼンメン</t>
    </rPh>
    <phoneticPr fontId="3"/>
  </si>
  <si>
    <t>　　的な見直し</t>
    <phoneticPr fontId="3"/>
  </si>
  <si>
    <t>リサイクル関係の法令改正に伴い削除</t>
    <rPh sb="15" eb="17">
      <t>サクジョ</t>
    </rPh>
    <phoneticPr fontId="3"/>
  </si>
  <si>
    <t>１４．工事実績データ作成・登録</t>
    <phoneticPr fontId="3"/>
  </si>
  <si>
    <t>「登録のための確認のお願い」をメールで</t>
    <phoneticPr fontId="3"/>
  </si>
  <si>
    <t>の確認とした</t>
    <phoneticPr fontId="3"/>
  </si>
  <si>
    <t>第６</t>
    <rPh sb="0" eb="1">
      <t>ダイ</t>
    </rPh>
    <phoneticPr fontId="3"/>
  </si>
  <si>
    <t>７．建設副産物処理実績書</t>
    <phoneticPr fontId="3"/>
  </si>
  <si>
    <t>リサイクル関係の法令改正に伴う全面的な</t>
    <phoneticPr fontId="3"/>
  </si>
  <si>
    <t>見直し</t>
    <phoneticPr fontId="3"/>
  </si>
  <si>
    <t>様式30、31、33、34、35、36号</t>
    <rPh sb="0" eb="2">
      <t>ヨウシキ</t>
    </rPh>
    <rPh sb="19" eb="20">
      <t>ゴウ</t>
    </rPh>
    <phoneticPr fontId="3"/>
  </si>
  <si>
    <t>参考様式2、3、4号</t>
    <rPh sb="0" eb="4">
      <t>サンコウヨウシキ</t>
    </rPh>
    <rPh sb="9" eb="10">
      <t>ゴウ</t>
    </rPh>
    <phoneticPr fontId="3"/>
  </si>
  <si>
    <t>見直しにより削除</t>
    <rPh sb="6" eb="8">
      <t>サクジョ</t>
    </rPh>
    <phoneticPr fontId="3"/>
  </si>
  <si>
    <t>建設副産物情報交換システム工事登録証明書</t>
    <rPh sb="0" eb="2">
      <t>ケンセツ</t>
    </rPh>
    <rPh sb="2" eb="5">
      <t>フクサンブツ</t>
    </rPh>
    <rPh sb="5" eb="7">
      <t>ジョウホウ</t>
    </rPh>
    <rPh sb="7" eb="9">
      <t>コウカン</t>
    </rPh>
    <rPh sb="13" eb="15">
      <t>コウジ</t>
    </rPh>
    <rPh sb="15" eb="17">
      <t>トウロク</t>
    </rPh>
    <rPh sb="17" eb="20">
      <t>ショウメイショ</t>
    </rPh>
    <phoneticPr fontId="3"/>
  </si>
  <si>
    <t>再生資源利用促進計画の作成に伴う確認結果票</t>
    <phoneticPr fontId="3"/>
  </si>
  <si>
    <t>受領書</t>
    <rPh sb="0" eb="3">
      <t>ジュリョウショ</t>
    </rPh>
    <phoneticPr fontId="3"/>
  </si>
  <si>
    <t>法令等に基づき、再生資源利用計画を工事現場の公衆が見や</t>
    <phoneticPr fontId="3"/>
  </si>
  <si>
    <t>すい場所に掲げなければならない。</t>
    <phoneticPr fontId="3"/>
  </si>
  <si>
    <t>法令等に基づき、再生資源利用促進計画を工事現場の公衆が</t>
    <rPh sb="14" eb="16">
      <t>ソクシン</t>
    </rPh>
    <phoneticPr fontId="3"/>
  </si>
  <si>
    <t>見やすい場所に掲げなければならない。</t>
    <phoneticPr fontId="3"/>
  </si>
  <si>
    <t>建設副産物情報交換システム工事登録証明書（計画）</t>
    <rPh sb="0" eb="5">
      <t>ケンセツフクサンブツ</t>
    </rPh>
    <rPh sb="5" eb="9">
      <t>ジョウホウコウカン</t>
    </rPh>
    <rPh sb="13" eb="15">
      <t>コウジ</t>
    </rPh>
    <rPh sb="15" eb="17">
      <t>トウロク</t>
    </rPh>
    <rPh sb="17" eb="20">
      <t>ショウメイショ</t>
    </rPh>
    <rPh sb="21" eb="23">
      <t>ケイカク</t>
    </rPh>
    <phoneticPr fontId="3"/>
  </si>
  <si>
    <t>掲示</t>
    <rPh sb="0" eb="2">
      <t>ケイジ</t>
    </rPh>
    <phoneticPr fontId="3"/>
  </si>
  <si>
    <t>メール確認</t>
    <phoneticPr fontId="3"/>
  </si>
  <si>
    <t>メール
確認</t>
    <phoneticPr fontId="3"/>
  </si>
  <si>
    <t>建設副産物情報国間システム工事登録証明書（計画・実施）</t>
    <rPh sb="0" eb="5">
      <t>ケンセツフクサンブツ</t>
    </rPh>
    <rPh sb="5" eb="9">
      <t>ジョウホウコクカン</t>
    </rPh>
    <rPh sb="13" eb="15">
      <t>コウジ</t>
    </rPh>
    <rPh sb="15" eb="17">
      <t>トウロク</t>
    </rPh>
    <rPh sb="17" eb="19">
      <t>ショウメイ</t>
    </rPh>
    <rPh sb="19" eb="20">
      <t>ショ</t>
    </rPh>
    <rPh sb="21" eb="23">
      <t>ケイカク</t>
    </rPh>
    <rPh sb="24" eb="26">
      <t>ジッシ</t>
    </rPh>
    <phoneticPr fontId="3"/>
  </si>
  <si>
    <t>マニフェスト(産業廃棄物管理票)の集計表　</t>
    <phoneticPr fontId="3"/>
  </si>
  <si>
    <t>「様式第39号」を「参考様式第３号」に変</t>
    <phoneticPr fontId="3"/>
  </si>
  <si>
    <t>様式第36号</t>
    <rPh sb="0" eb="2">
      <t>ヨウシキ</t>
    </rPh>
    <rPh sb="2" eb="3">
      <t>ダイ</t>
    </rPh>
    <rPh sb="5" eb="6">
      <t>ゴウ</t>
    </rPh>
    <phoneticPr fontId="3"/>
  </si>
  <si>
    <t>「様式第36号」を「参考様式第２号」に変</t>
    <phoneticPr fontId="3"/>
  </si>
  <si>
    <t>様式20、21、22号</t>
    <rPh sb="0" eb="2">
      <t>ヨウシキ</t>
    </rPh>
    <rPh sb="10" eb="11">
      <t>ゴウ</t>
    </rPh>
    <phoneticPr fontId="3"/>
  </si>
  <si>
    <t>直接使用することがないため削除</t>
    <rPh sb="0" eb="2">
      <t>チョクセツ</t>
    </rPh>
    <rPh sb="2" eb="4">
      <t>シヨウ</t>
    </rPh>
    <rPh sb="13" eb="15">
      <t>サクジョ</t>
    </rPh>
    <phoneticPr fontId="3"/>
  </si>
  <si>
    <t>６．しゅん工図等</t>
    <rPh sb="5" eb="6">
      <t>コウ</t>
    </rPh>
    <phoneticPr fontId="3"/>
  </si>
  <si>
    <t>しゅん工図の社判・社印を不要とした</t>
    <rPh sb="3" eb="4">
      <t>コウ</t>
    </rPh>
    <rPh sb="4" eb="5">
      <t>ズ</t>
    </rPh>
    <rPh sb="6" eb="8">
      <t>シャバン</t>
    </rPh>
    <rPh sb="9" eb="11">
      <t>シャイン</t>
    </rPh>
    <rPh sb="12" eb="14">
      <t>フヨウ</t>
    </rPh>
    <phoneticPr fontId="3"/>
  </si>
  <si>
    <t>産業廃棄物処理委託契約書の写し</t>
    <rPh sb="0" eb="5">
      <t>サンギョウハイキブツ</t>
    </rPh>
    <rPh sb="5" eb="9">
      <t>ショリイタク</t>
    </rPh>
    <rPh sb="9" eb="12">
      <t>ケイヤクショ</t>
    </rPh>
    <rPh sb="13" eb="14">
      <t>ウツ</t>
    </rPh>
    <phoneticPr fontId="3"/>
  </si>
  <si>
    <t>産業廃棄物に係る許可証の写し</t>
    <rPh sb="0" eb="5">
      <t>サンギョウハイキブツ</t>
    </rPh>
    <rPh sb="6" eb="7">
      <t>カカ</t>
    </rPh>
    <rPh sb="8" eb="11">
      <t>キョカショウ</t>
    </rPh>
    <rPh sb="12" eb="13">
      <t>ウツ</t>
    </rPh>
    <phoneticPr fontId="3"/>
  </si>
  <si>
    <t>書類は、工事の進行に伴い速やかに提出し、所定の手続きを経たうえ整理するものである。</t>
    <rPh sb="0" eb="2">
      <t>ショルイ</t>
    </rPh>
    <rPh sb="4" eb="6">
      <t>コウジ</t>
    </rPh>
    <rPh sb="7" eb="9">
      <t>シンコウ</t>
    </rPh>
    <rPh sb="10" eb="11">
      <t>トモナ</t>
    </rPh>
    <rPh sb="12" eb="13">
      <t>スミ</t>
    </rPh>
    <rPh sb="16" eb="18">
      <t>テイシュツ</t>
    </rPh>
    <rPh sb="20" eb="22">
      <t>ショテイ</t>
    </rPh>
    <rPh sb="23" eb="25">
      <t>テツヅ</t>
    </rPh>
    <rPh sb="27" eb="28">
      <t>ヘ</t>
    </rPh>
    <rPh sb="31" eb="33">
      <t>セイリ</t>
    </rPh>
    <phoneticPr fontId="3"/>
  </si>
  <si>
    <t>受注者が作成する提出書類は、次のとおりとする。</t>
    <rPh sb="0" eb="2">
      <t>ジュチュウ</t>
    </rPh>
    <phoneticPr fontId="3"/>
  </si>
  <si>
    <t>-</t>
    <phoneticPr fontId="3"/>
  </si>
  <si>
    <t>工事契約
から着手</t>
    <rPh sb="0" eb="1">
      <t>コウ</t>
    </rPh>
    <rPh sb="1" eb="2">
      <t>コト</t>
    </rPh>
    <rPh sb="2" eb="3">
      <t>チギリ</t>
    </rPh>
    <rPh sb="3" eb="4">
      <t>ヤク</t>
    </rPh>
    <rPh sb="7" eb="8">
      <t>キ</t>
    </rPh>
    <rPh sb="8" eb="9">
      <t>テ</t>
    </rPh>
    <phoneticPr fontId="3"/>
  </si>
  <si>
    <t>※は、発注者から受注者へ提出する書類である。</t>
    <rPh sb="3" eb="6">
      <t>ハッチュウシャ</t>
    </rPh>
    <rPh sb="8" eb="10">
      <t>ジュチュウ</t>
    </rPh>
    <rPh sb="10" eb="11">
      <t>シャ</t>
    </rPh>
    <rPh sb="12" eb="14">
      <t>テイシュツ</t>
    </rPh>
    <rPh sb="16" eb="18">
      <t>ショルイ</t>
    </rPh>
    <phoneticPr fontId="3"/>
  </si>
  <si>
    <t>担当する監督員は受注者から提出された書類の内容を点検し、受理については</t>
    <rPh sb="21" eb="23">
      <t>ナイヨウ</t>
    </rPh>
    <rPh sb="24" eb="26">
      <t>テンケン</t>
    </rPh>
    <phoneticPr fontId="3"/>
  </si>
  <si>
    <t>上記関係規定の各基準等のなかには、｢東京都建設局編集､東京都市建設行政協</t>
    <rPh sb="0" eb="2">
      <t>ジョウキ</t>
    </rPh>
    <rPh sb="2" eb="4">
      <t>カンケイ</t>
    </rPh>
    <rPh sb="4" eb="6">
      <t>キテイ</t>
    </rPh>
    <rPh sb="7" eb="10">
      <t>カクキジュン</t>
    </rPh>
    <rPh sb="10" eb="11">
      <t>トウ</t>
    </rPh>
    <rPh sb="18" eb="21">
      <t>トウキョウト</t>
    </rPh>
    <rPh sb="21" eb="24">
      <t>ケンセツキョク</t>
    </rPh>
    <rPh sb="24" eb="26">
      <t>ヘンシュウ</t>
    </rPh>
    <rPh sb="27" eb="29">
      <t>トウキョウ</t>
    </rPh>
    <rPh sb="29" eb="31">
      <t>トシ</t>
    </rPh>
    <rPh sb="31" eb="33">
      <t>ケンセツ</t>
    </rPh>
    <rPh sb="33" eb="35">
      <t>ギョウセイ</t>
    </rPh>
    <phoneticPr fontId="3"/>
  </si>
  <si>
    <t>「別途配布」とは、契約時に配布する図書である。</t>
    <rPh sb="1" eb="3">
      <t>ベット</t>
    </rPh>
    <rPh sb="3" eb="5">
      <t>ハイフ</t>
    </rPh>
    <rPh sb="9" eb="11">
      <t>ケイヤク</t>
    </rPh>
    <rPh sb="11" eb="12">
      <t>ジ</t>
    </rPh>
    <rPh sb="13" eb="15">
      <t>ハイフ</t>
    </rPh>
    <rPh sb="17" eb="19">
      <t>トショ</t>
    </rPh>
    <phoneticPr fontId="3"/>
  </si>
  <si>
    <t>　別途、道路使用等で警察との手続き内容については、監督員の指示</t>
    <rPh sb="1" eb="3">
      <t>ベット</t>
    </rPh>
    <rPh sb="4" eb="8">
      <t>ドウロシヨウ</t>
    </rPh>
    <rPh sb="8" eb="9">
      <t>トウ</t>
    </rPh>
    <rPh sb="10" eb="12">
      <t>ケイサツ</t>
    </rPh>
    <rPh sb="14" eb="16">
      <t>テツヅ</t>
    </rPh>
    <rPh sb="17" eb="19">
      <t>ナイヨウ</t>
    </rPh>
    <rPh sb="25" eb="28">
      <t>カントクイン</t>
    </rPh>
    <rPh sb="29" eb="31">
      <t>シジ</t>
    </rPh>
    <phoneticPr fontId="3"/>
  </si>
  <si>
    <t>により省略できる。</t>
    <phoneticPr fontId="3"/>
  </si>
  <si>
    <t>マニフェスト（産業廃棄物管理票）の集計表</t>
    <rPh sb="12" eb="15">
      <t>カンリヒョウ</t>
    </rPh>
    <rPh sb="17" eb="19">
      <t>シュウケイ</t>
    </rPh>
    <phoneticPr fontId="3"/>
  </si>
  <si>
    <t>令和７年４月</t>
    <rPh sb="0" eb="2">
      <t>レイワ</t>
    </rPh>
    <rPh sb="3" eb="4">
      <t>ネン</t>
    </rPh>
    <rPh sb="5" eb="6">
      <t>ガツ</t>
    </rPh>
    <phoneticPr fontId="3"/>
  </si>
  <si>
    <t>様　式　(様式第１号～第３１号)</t>
    <rPh sb="0" eb="1">
      <t>サマ</t>
    </rPh>
    <rPh sb="2" eb="3">
      <t>シキ</t>
    </rPh>
    <rPh sb="5" eb="7">
      <t>ヨウシキ</t>
    </rPh>
    <rPh sb="7" eb="8">
      <t>ダイ</t>
    </rPh>
    <rPh sb="9" eb="10">
      <t>ゴウ</t>
    </rPh>
    <rPh sb="11" eb="12">
      <t>ダイ</t>
    </rPh>
    <rPh sb="14" eb="15">
      <t>ゴウ</t>
    </rPh>
    <phoneticPr fontId="3"/>
  </si>
  <si>
    <t>-</t>
    <phoneticPr fontId="3"/>
  </si>
  <si>
    <r>
      <rPr>
        <sz val="11"/>
        <rFont val="ＭＳ Ｐゴシック"/>
        <family val="3"/>
        <charset val="128"/>
      </rPr>
      <t>29</t>
    </r>
    <phoneticPr fontId="3"/>
  </si>
  <si>
    <t>施工体制台帳作成の手引き（立川市）</t>
    <phoneticPr fontId="3"/>
  </si>
  <si>
    <t>工事着手から
材料搬入</t>
    <rPh sb="7" eb="8">
      <t>ザイ</t>
    </rPh>
    <rPh sb="8" eb="9">
      <t>リョウ</t>
    </rPh>
    <rPh sb="9" eb="10">
      <t>ハコ</t>
    </rPh>
    <rPh sb="10" eb="11">
      <t>イリ</t>
    </rPh>
    <phoneticPr fontId="3"/>
  </si>
  <si>
    <r>
      <t>6､2</t>
    </r>
    <r>
      <rPr>
        <sz val="11"/>
        <rFont val="ＭＳ Ｐゴシック"/>
        <family val="3"/>
        <charset val="128"/>
      </rPr>
      <t>0</t>
    </r>
    <phoneticPr fontId="3"/>
  </si>
  <si>
    <r>
      <t>6､2</t>
    </r>
    <r>
      <rPr>
        <sz val="11"/>
        <rFont val="ＭＳ Ｐゴシック"/>
        <family val="3"/>
        <charset val="128"/>
      </rPr>
      <t>1</t>
    </r>
    <phoneticPr fontId="3"/>
  </si>
  <si>
    <t>6､22、23、24</t>
    <phoneticPr fontId="3"/>
  </si>
  <si>
    <r>
      <t>6､2</t>
    </r>
    <r>
      <rPr>
        <sz val="11"/>
        <rFont val="ＭＳ Ｐゴシック"/>
        <family val="3"/>
        <charset val="128"/>
      </rPr>
      <t>5</t>
    </r>
    <phoneticPr fontId="3"/>
  </si>
  <si>
    <r>
      <t>6､2</t>
    </r>
    <r>
      <rPr>
        <sz val="11"/>
        <rFont val="ＭＳ Ｐゴシック"/>
        <family val="3"/>
        <charset val="128"/>
      </rPr>
      <t>6</t>
    </r>
    <phoneticPr fontId="3"/>
  </si>
  <si>
    <r>
      <t>6､2</t>
    </r>
    <r>
      <rPr>
        <sz val="11"/>
        <rFont val="ＭＳ Ｐゴシック"/>
        <family val="3"/>
        <charset val="128"/>
      </rPr>
      <t>7</t>
    </r>
    <phoneticPr fontId="3"/>
  </si>
  <si>
    <r>
      <t>6､2</t>
    </r>
    <r>
      <rPr>
        <sz val="11"/>
        <rFont val="ＭＳ Ｐゴシック"/>
        <family val="3"/>
        <charset val="128"/>
      </rPr>
      <t>8</t>
    </r>
    <phoneticPr fontId="3"/>
  </si>
  <si>
    <t>参2</t>
    <rPh sb="0" eb="1">
      <t>サン</t>
    </rPh>
    <phoneticPr fontId="3"/>
  </si>
  <si>
    <r>
      <t>3</t>
    </r>
    <r>
      <rPr>
        <sz val="11"/>
        <rFont val="ＭＳ Ｐゴシック"/>
        <family val="3"/>
        <charset val="128"/>
      </rPr>
      <t>1</t>
    </r>
    <phoneticPr fontId="3"/>
  </si>
  <si>
    <r>
      <t>3</t>
    </r>
    <r>
      <rPr>
        <sz val="11"/>
        <rFont val="ＭＳ Ｐゴシック"/>
        <family val="3"/>
        <charset val="128"/>
      </rPr>
      <t>0</t>
    </r>
    <phoneticPr fontId="3"/>
  </si>
  <si>
    <t>下 検 査 か ら 完 了 検 査</t>
    <rPh sb="0" eb="1">
      <t>シタ</t>
    </rPh>
    <rPh sb="2" eb="3">
      <t>ケン</t>
    </rPh>
    <rPh sb="4" eb="5">
      <t>サ</t>
    </rPh>
    <rPh sb="10" eb="11">
      <t>カン</t>
    </rPh>
    <rPh sb="12" eb="13">
      <t>リョウ</t>
    </rPh>
    <rPh sb="14" eb="15">
      <t>ケン</t>
    </rPh>
    <rPh sb="16" eb="17">
      <t>ジャ</t>
    </rPh>
    <phoneticPr fontId="3"/>
  </si>
  <si>
    <t>材　料　搬　入　か　ら　下　検　査</t>
    <rPh sb="0" eb="1">
      <t>ザイ</t>
    </rPh>
    <rPh sb="2" eb="3">
      <t>リョウ</t>
    </rPh>
    <rPh sb="4" eb="5">
      <t>ハコ</t>
    </rPh>
    <rPh sb="6" eb="7">
      <t>イリ</t>
    </rPh>
    <rPh sb="12" eb="13">
      <t>シタ</t>
    </rPh>
    <rPh sb="14" eb="15">
      <t>ケン</t>
    </rPh>
    <rPh sb="16" eb="17">
      <t>ジャ</t>
    </rPh>
    <phoneticPr fontId="3"/>
  </si>
  <si>
    <t>を作成し、下記の書類を提出すること。</t>
    <rPh sb="8" eb="10">
      <t>ショルイ</t>
    </rPh>
    <rPh sb="11" eb="13">
      <t>テイシュツ</t>
    </rPh>
    <phoneticPr fontId="3"/>
  </si>
  <si>
    <t>　東京都建設リサイクルガイドライン第３章（Ｐ１６）によりリサイクル計画</t>
    <rPh sb="1" eb="3">
      <t>トウキョウ</t>
    </rPh>
    <rPh sb="3" eb="4">
      <t>ト</t>
    </rPh>
    <rPh sb="4" eb="5">
      <t>ダテ</t>
    </rPh>
    <phoneticPr fontId="3"/>
  </si>
  <si>
    <t>再生資源利用計画書</t>
    <rPh sb="0" eb="2">
      <t>サイセイ</t>
    </rPh>
    <rPh sb="2" eb="4">
      <t>シゲン</t>
    </rPh>
    <rPh sb="4" eb="6">
      <t>リヨウ</t>
    </rPh>
    <rPh sb="6" eb="9">
      <t>ケイカクショ</t>
    </rPh>
    <phoneticPr fontId="3"/>
  </si>
  <si>
    <t>　建設副産物情報交換システム（ＣＯＢＲＩＳ）にデータを入力して</t>
    <rPh sb="1" eb="3">
      <t>ケンセツ</t>
    </rPh>
    <rPh sb="3" eb="6">
      <t>フクサンブツ</t>
    </rPh>
    <rPh sb="6" eb="8">
      <t>ジョウホウ</t>
    </rPh>
    <rPh sb="8" eb="10">
      <t>コウカン</t>
    </rPh>
    <phoneticPr fontId="3"/>
  </si>
  <si>
    <t>作成する。</t>
    <phoneticPr fontId="3"/>
  </si>
  <si>
    <t>再生資源利用促進計画書</t>
    <rPh sb="0" eb="2">
      <t>サイセイ</t>
    </rPh>
    <rPh sb="2" eb="4">
      <t>シゲン</t>
    </rPh>
    <rPh sb="4" eb="6">
      <t>リヨウ</t>
    </rPh>
    <rPh sb="6" eb="8">
      <t>ソクシン</t>
    </rPh>
    <rPh sb="8" eb="11">
      <t>ケイカクショ</t>
    </rPh>
    <phoneticPr fontId="3"/>
  </si>
  <si>
    <t>作成する。</t>
    <phoneticPr fontId="3"/>
  </si>
  <si>
    <t>建設発生土搬出のお知らせ（様式第２９号）</t>
    <rPh sb="0" eb="2">
      <t>ケンセツ</t>
    </rPh>
    <rPh sb="2" eb="4">
      <t>ハッセイ</t>
    </rPh>
    <rPh sb="4" eb="5">
      <t>ド</t>
    </rPh>
    <rPh sb="5" eb="7">
      <t>ハンシュツ</t>
    </rPh>
    <rPh sb="9" eb="10">
      <t>シ</t>
    </rPh>
    <phoneticPr fontId="3"/>
  </si>
  <si>
    <t>（８）</t>
    <phoneticPr fontId="3"/>
  </si>
  <si>
    <t>　上記（ア～セ）項目以外に必要とみなす事項を記入すること。</t>
    <rPh sb="1" eb="3">
      <t>ジョウキ</t>
    </rPh>
    <rPh sb="8" eb="10">
      <t>コウモク</t>
    </rPh>
    <rPh sb="10" eb="12">
      <t>イガイ</t>
    </rPh>
    <rPh sb="13" eb="15">
      <t>ヒツヨウ</t>
    </rPh>
    <rPh sb="19" eb="21">
      <t>ジコウ</t>
    </rPh>
    <rPh sb="22" eb="24">
      <t>キニュウ</t>
    </rPh>
    <phoneticPr fontId="3"/>
  </si>
  <si>
    <t>9</t>
    <phoneticPr fontId="3"/>
  </si>
  <si>
    <t>ライン（東京都）に基づき、建設副産物の処理状況の記録を含めた工事記録</t>
    <rPh sb="13" eb="15">
      <t>ケンセツ</t>
    </rPh>
    <rPh sb="15" eb="16">
      <t>フク</t>
    </rPh>
    <rPh sb="16" eb="17">
      <t>サン</t>
    </rPh>
    <phoneticPr fontId="3"/>
  </si>
  <si>
    <t>写真撮影箇所と内容を図面に明記し、承諾をえること。</t>
    <phoneticPr fontId="3"/>
  </si>
  <si>
    <r>
      <t>　工事実績データ作成・登録（様式第</t>
    </r>
    <r>
      <rPr>
        <sz val="16"/>
        <rFont val="ＭＳ Ｐゴシック"/>
        <family val="3"/>
        <charset val="128"/>
      </rPr>
      <t>６号）</t>
    </r>
    <rPh sb="1" eb="3">
      <t>コウジ</t>
    </rPh>
    <rPh sb="3" eb="5">
      <t>ジッセキ</t>
    </rPh>
    <rPh sb="8" eb="10">
      <t>サクセイ</t>
    </rPh>
    <rPh sb="11" eb="13">
      <t>トウロク</t>
    </rPh>
    <phoneticPr fontId="3"/>
  </si>
  <si>
    <t>成し、「登録のための確認のお願い」を「コリンズ」から監督員にメール送信し、</t>
    <phoneticPr fontId="3"/>
  </si>
  <si>
    <t>監督員の確認を受けた上、受注時は、契約後、土曜日、日曜日、祝日等を除き</t>
    <phoneticPr fontId="3"/>
  </si>
  <si>
    <t>10日以内に、登録内容の変更時は、変更があった日から土曜日、日曜日、祝日</t>
    <phoneticPr fontId="3"/>
  </si>
  <si>
    <t>等を除き10日以内に、訂正時は適宜登録機関に登録申請をしなければならない。　</t>
    <phoneticPr fontId="3"/>
  </si>
  <si>
    <t>提出しなければならない。(様式第６号)</t>
    <rPh sb="13" eb="15">
      <t>ヨウシキ</t>
    </rPh>
    <rPh sb="15" eb="16">
      <t>ダイ</t>
    </rPh>
    <rPh sb="17" eb="18">
      <t>ゴウ</t>
    </rPh>
    <phoneticPr fontId="3"/>
  </si>
  <si>
    <t>　また、（一財）日本建設情報総合センター発行の「登録内容確認書」を監督員に</t>
    <rPh sb="5" eb="6">
      <t>イチ</t>
    </rPh>
    <phoneticPr fontId="3"/>
  </si>
  <si>
    <t>　レディーミクストコンクリート配合報告書を提出し、承諾申請書（様式第２号）</t>
    <rPh sb="15" eb="17">
      <t>ハイゴウ</t>
    </rPh>
    <rPh sb="17" eb="20">
      <t>ホウコクショ</t>
    </rPh>
    <rPh sb="21" eb="23">
      <t>テイシュツ</t>
    </rPh>
    <phoneticPr fontId="3"/>
  </si>
  <si>
    <t>により承諾を得ること。</t>
    <phoneticPr fontId="3"/>
  </si>
  <si>
    <t>合物配合報告書 及び基準密度報告書を提出し、承諾を得ること。（様式第</t>
    <rPh sb="8" eb="9">
      <t>オヨ</t>
    </rPh>
    <rPh sb="10" eb="12">
      <t>キジュン</t>
    </rPh>
    <rPh sb="12" eb="14">
      <t>ミツド</t>
    </rPh>
    <rPh sb="14" eb="17">
      <t>ホウコクショ</t>
    </rPh>
    <phoneticPr fontId="3"/>
  </si>
  <si>
    <t>２号）</t>
    <phoneticPr fontId="3"/>
  </si>
  <si>
    <t>　  東京都土木工事標準仕様書１．１．９（Ｐ６）及び工事請負約款第１９条に</t>
    <rPh sb="3" eb="6">
      <t>トウキョウト</t>
    </rPh>
    <rPh sb="6" eb="8">
      <t>ドボク</t>
    </rPh>
    <rPh sb="8" eb="10">
      <t>コウジ</t>
    </rPh>
    <rPh sb="10" eb="12">
      <t>ヒョウジュン</t>
    </rPh>
    <rPh sb="12" eb="15">
      <t>シヨウショ</t>
    </rPh>
    <rPh sb="24" eb="25">
      <t>オヨ</t>
    </rPh>
    <rPh sb="26" eb="28">
      <t>コウジ</t>
    </rPh>
    <rPh sb="28" eb="30">
      <t>ウケオイ</t>
    </rPh>
    <rPh sb="30" eb="32">
      <t>ヤッカン</t>
    </rPh>
    <rPh sb="32" eb="33">
      <t>ダイ</t>
    </rPh>
    <phoneticPr fontId="3"/>
  </si>
  <si>
    <t>事の全部若しくは一部の施工について一時中止を命じることができる。</t>
    <rPh sb="0" eb="1">
      <t>コト</t>
    </rPh>
    <rPh sb="2" eb="4">
      <t>ゼンブ</t>
    </rPh>
    <rPh sb="4" eb="5">
      <t>モ</t>
    </rPh>
    <rPh sb="8" eb="10">
      <t>イチブ</t>
    </rPh>
    <rPh sb="11" eb="13">
      <t>セコウ</t>
    </rPh>
    <rPh sb="17" eb="19">
      <t>イチジ</t>
    </rPh>
    <rPh sb="19" eb="20">
      <t>ナカ</t>
    </rPh>
    <phoneticPr fontId="3"/>
  </si>
  <si>
    <t>基づき、発注者は、必要があると認めるときは、工事内容を変更し、又は工</t>
    <rPh sb="0" eb="1">
      <t>モト</t>
    </rPh>
    <rPh sb="4" eb="7">
      <t>ハッチュウシャ</t>
    </rPh>
    <rPh sb="9" eb="11">
      <t>ヒツヨウ</t>
    </rPh>
    <rPh sb="15" eb="16">
      <t>ミト</t>
    </rPh>
    <rPh sb="22" eb="23">
      <t>コウ</t>
    </rPh>
    <rPh sb="23" eb="24">
      <t>コト</t>
    </rPh>
    <phoneticPr fontId="3"/>
  </si>
  <si>
    <t>　工事事故報告書（様式第１５号）、事故速報（参考様式第１号）</t>
    <rPh sb="1" eb="3">
      <t>コウジ</t>
    </rPh>
    <rPh sb="3" eb="5">
      <t>ジコ</t>
    </rPh>
    <rPh sb="5" eb="8">
      <t>ホウコクショ</t>
    </rPh>
    <rPh sb="9" eb="11">
      <t>ヨウシキ</t>
    </rPh>
    <rPh sb="11" eb="12">
      <t>ダイ</t>
    </rPh>
    <rPh sb="14" eb="15">
      <t>ゴウ</t>
    </rPh>
    <rPh sb="17" eb="19">
      <t>ジコ</t>
    </rPh>
    <rPh sb="19" eb="21">
      <t>ソクホウ</t>
    </rPh>
    <rPh sb="22" eb="24">
      <t>サンコウ</t>
    </rPh>
    <rPh sb="24" eb="26">
      <t>ヨウシキ</t>
    </rPh>
    <rPh sb="26" eb="27">
      <t>ダイ</t>
    </rPh>
    <rPh sb="28" eb="29">
      <t>ゴウ</t>
    </rPh>
    <phoneticPr fontId="3"/>
  </si>
  <si>
    <t>　レディーミクストコンクリート搬入打設状況報告書（様式第２０号）</t>
    <rPh sb="15" eb="17">
      <t>ハンニュウ</t>
    </rPh>
    <rPh sb="17" eb="18">
      <t>ウ</t>
    </rPh>
    <rPh sb="18" eb="19">
      <t>セツ</t>
    </rPh>
    <rPh sb="19" eb="21">
      <t>ジョウキョウ</t>
    </rPh>
    <rPh sb="21" eb="24">
      <t>ホウコクショ</t>
    </rPh>
    <rPh sb="25" eb="27">
      <t>ヨウシキ</t>
    </rPh>
    <rPh sb="27" eb="28">
      <t>ダイ</t>
    </rPh>
    <rPh sb="30" eb="31">
      <t>ゴウ</t>
    </rPh>
    <phoneticPr fontId="3"/>
  </si>
  <si>
    <t>　アスファルト混合物搬入舗設状況報告書（様式第２１号）</t>
    <rPh sb="7" eb="10">
      <t>コンゴウブツ</t>
    </rPh>
    <rPh sb="10" eb="12">
      <t>ハンニュウ</t>
    </rPh>
    <rPh sb="12" eb="13">
      <t>ホ</t>
    </rPh>
    <rPh sb="13" eb="14">
      <t>セツ</t>
    </rPh>
    <rPh sb="14" eb="16">
      <t>ジョウキョウ</t>
    </rPh>
    <rPh sb="16" eb="19">
      <t>ホウコクショ</t>
    </rPh>
    <rPh sb="20" eb="22">
      <t>ヨウシキ</t>
    </rPh>
    <rPh sb="22" eb="23">
      <t>ダイ</t>
    </rPh>
    <rPh sb="25" eb="26">
      <t>ゴウ</t>
    </rPh>
    <phoneticPr fontId="3"/>
  </si>
  <si>
    <t>　測定結果表（様式第２２号、第２３号、第２４号）</t>
    <rPh sb="1" eb="3">
      <t>ソクテイ</t>
    </rPh>
    <rPh sb="3" eb="5">
      <t>ケッカ</t>
    </rPh>
    <rPh sb="5" eb="6">
      <t>ヒョウ</t>
    </rPh>
    <rPh sb="7" eb="9">
      <t>ヨウシキ</t>
    </rPh>
    <rPh sb="9" eb="10">
      <t>ダイ</t>
    </rPh>
    <rPh sb="12" eb="13">
      <t>ゴウ</t>
    </rPh>
    <phoneticPr fontId="3"/>
  </si>
  <si>
    <t>　舗装路面の平坦性測定（様式第２５号）</t>
    <rPh sb="1" eb="3">
      <t>ホソウ</t>
    </rPh>
    <rPh sb="3" eb="5">
      <t>ロメン</t>
    </rPh>
    <rPh sb="6" eb="8">
      <t>ヘイタン</t>
    </rPh>
    <rPh sb="8" eb="9">
      <t>セイ</t>
    </rPh>
    <rPh sb="9" eb="11">
      <t>ソクテイ</t>
    </rPh>
    <rPh sb="12" eb="14">
      <t>ヨウシキ</t>
    </rPh>
    <rPh sb="14" eb="15">
      <t>ダイ</t>
    </rPh>
    <rPh sb="17" eb="18">
      <t>ゴウ</t>
    </rPh>
    <phoneticPr fontId="3"/>
  </si>
  <si>
    <t>　塗膜厚測定記録（様式第２６号）</t>
    <rPh sb="1" eb="3">
      <t>トマク</t>
    </rPh>
    <rPh sb="3" eb="4">
      <t>アツ</t>
    </rPh>
    <rPh sb="4" eb="6">
      <t>ソクテイ</t>
    </rPh>
    <rPh sb="6" eb="8">
      <t>キロク</t>
    </rPh>
    <rPh sb="9" eb="11">
      <t>ヨウシキ</t>
    </rPh>
    <rPh sb="11" eb="12">
      <t>ダイ</t>
    </rPh>
    <rPh sb="14" eb="15">
      <t>ゴウ</t>
    </rPh>
    <phoneticPr fontId="3"/>
  </si>
  <si>
    <t>　管きょ工蛇行表（様式第２７号）、管底高管理表（様式第２８号）</t>
    <rPh sb="1" eb="2">
      <t>カン</t>
    </rPh>
    <rPh sb="4" eb="5">
      <t>コウ</t>
    </rPh>
    <rPh sb="5" eb="7">
      <t>ダコウ</t>
    </rPh>
    <rPh sb="7" eb="8">
      <t>ヒョウ</t>
    </rPh>
    <rPh sb="9" eb="11">
      <t>ヨウシキ</t>
    </rPh>
    <rPh sb="11" eb="12">
      <t>ダイ</t>
    </rPh>
    <rPh sb="14" eb="15">
      <t>ゴウ</t>
    </rPh>
    <phoneticPr fontId="3"/>
  </si>
  <si>
    <t>　しゅん工図等</t>
    <rPh sb="4" eb="5">
      <t>コウ</t>
    </rPh>
    <rPh sb="5" eb="6">
      <t>ズ</t>
    </rPh>
    <rPh sb="6" eb="7">
      <t>ナド</t>
    </rPh>
    <phoneticPr fontId="3"/>
  </si>
  <si>
    <t>　しゅん工図は、下記の事項に従って提出すること。</t>
    <rPh sb="4" eb="5">
      <t>コウ</t>
    </rPh>
    <rPh sb="5" eb="6">
      <t>ズ</t>
    </rPh>
    <rPh sb="8" eb="10">
      <t>カキ</t>
    </rPh>
    <rPh sb="11" eb="13">
      <t>ジコウ</t>
    </rPh>
    <rPh sb="14" eb="15">
      <t>シタガ</t>
    </rPh>
    <rPh sb="17" eb="19">
      <t>テイシュツ</t>
    </rPh>
    <phoneticPr fontId="3"/>
  </si>
  <si>
    <t>しゅん工図には、すべて出来形寸法を記入する。</t>
    <rPh sb="3" eb="4">
      <t>コウ</t>
    </rPh>
    <phoneticPr fontId="3"/>
  </si>
  <si>
    <t>ルガイドライン第４章（Ｐ２１）により、下記の書類を提出すること。</t>
    <rPh sb="7" eb="8">
      <t>ダイ</t>
    </rPh>
    <rPh sb="9" eb="10">
      <t>ショウ</t>
    </rPh>
    <phoneticPr fontId="3"/>
  </si>
  <si>
    <t>再生資源利用促進実施書</t>
    <rPh sb="0" eb="2">
      <t>サイセイ</t>
    </rPh>
    <rPh sb="2" eb="4">
      <t>シゲン</t>
    </rPh>
    <rPh sb="4" eb="5">
      <t>リ</t>
    </rPh>
    <phoneticPr fontId="3"/>
  </si>
  <si>
    <t>　環境物品等使用状況報告書</t>
    <rPh sb="1" eb="3">
      <t>カンキョウ</t>
    </rPh>
    <rPh sb="3" eb="6">
      <t>ブッピンナド</t>
    </rPh>
    <rPh sb="6" eb="8">
      <t>シヨウ</t>
    </rPh>
    <rPh sb="8" eb="10">
      <t>ジョウキョウ</t>
    </rPh>
    <rPh sb="10" eb="13">
      <t>ホウコクショ</t>
    </rPh>
    <phoneticPr fontId="3"/>
  </si>
  <si>
    <t>　東京都環境物品等調達方針（公共工事）に基づき作成する。</t>
    <rPh sb="1" eb="4">
      <t>トウキョウト</t>
    </rPh>
    <rPh sb="4" eb="6">
      <t>カンキョウ</t>
    </rPh>
    <phoneticPr fontId="3"/>
  </si>
  <si>
    <t>　工事完成検査概要（様式第３０号）</t>
    <rPh sb="1" eb="3">
      <t>コウジ</t>
    </rPh>
    <rPh sb="3" eb="5">
      <t>カンセイ</t>
    </rPh>
    <rPh sb="5" eb="7">
      <t>ケンサ</t>
    </rPh>
    <rPh sb="7" eb="9">
      <t>ガイヨウ</t>
    </rPh>
    <phoneticPr fontId="3"/>
  </si>
  <si>
    <t>様式23</t>
    <rPh sb="0" eb="2">
      <t>ヨウシキ</t>
    </rPh>
    <phoneticPr fontId="3"/>
  </si>
  <si>
    <t>様式24</t>
    <rPh sb="0" eb="2">
      <t>ヨウシキ</t>
    </rPh>
    <phoneticPr fontId="3"/>
  </si>
  <si>
    <t>様式25</t>
    <rPh sb="0" eb="2">
      <t>ヨウシキ</t>
    </rPh>
    <phoneticPr fontId="3"/>
  </si>
  <si>
    <t>様式26</t>
    <rPh sb="0" eb="2">
      <t>ヨウシキ</t>
    </rPh>
    <phoneticPr fontId="3"/>
  </si>
  <si>
    <t>様式27</t>
    <rPh sb="0" eb="2">
      <t>ヨウシキ</t>
    </rPh>
    <phoneticPr fontId="3"/>
  </si>
  <si>
    <t>様式28</t>
    <rPh sb="0" eb="2">
      <t>ヨウシキ</t>
    </rPh>
    <phoneticPr fontId="3"/>
  </si>
  <si>
    <t>様式29</t>
    <rPh sb="0" eb="2">
      <t>ヨウシキ</t>
    </rPh>
    <phoneticPr fontId="3"/>
  </si>
  <si>
    <r>
      <t>参考</t>
    </r>
    <r>
      <rPr>
        <sz val="11"/>
        <rFont val="ＭＳ Ｐゴシック"/>
        <family val="3"/>
        <charset val="128"/>
      </rPr>
      <t>様式 2</t>
    </r>
    <rPh sb="0" eb="2">
      <t>サンコウ</t>
    </rPh>
    <rPh sb="2" eb="4">
      <t>ヨウシキ</t>
    </rPh>
    <phoneticPr fontId="3"/>
  </si>
  <si>
    <t>参考様式 3</t>
    <rPh sb="0" eb="2">
      <t>サンコウ</t>
    </rPh>
    <rPh sb="2" eb="4">
      <t>ヨウシキ</t>
    </rPh>
    <phoneticPr fontId="3"/>
  </si>
  <si>
    <t>様式第23号</t>
    <rPh sb="0" eb="2">
      <t>ヨウシキ</t>
    </rPh>
    <rPh sb="2" eb="3">
      <t>ダイ</t>
    </rPh>
    <rPh sb="5" eb="6">
      <t>ゴウ</t>
    </rPh>
    <phoneticPr fontId="3"/>
  </si>
  <si>
    <t>様式第24号</t>
    <rPh sb="0" eb="2">
      <t>ヨウシキ</t>
    </rPh>
    <rPh sb="2" eb="3">
      <t>ダイ</t>
    </rPh>
    <rPh sb="5" eb="6">
      <t>ゴウ</t>
    </rPh>
    <phoneticPr fontId="3"/>
  </si>
  <si>
    <t>様式第25号</t>
    <rPh sb="0" eb="2">
      <t>ヨウシキ</t>
    </rPh>
    <rPh sb="2" eb="3">
      <t>ダイ</t>
    </rPh>
    <rPh sb="5" eb="6">
      <t>ゴウ</t>
    </rPh>
    <phoneticPr fontId="3"/>
  </si>
  <si>
    <t>様式第26号</t>
    <rPh sb="0" eb="2">
      <t>ヨウシキ</t>
    </rPh>
    <rPh sb="2" eb="3">
      <t>ダイ</t>
    </rPh>
    <rPh sb="5" eb="6">
      <t>ゴウ</t>
    </rPh>
    <phoneticPr fontId="3"/>
  </si>
  <si>
    <t>様式第27号</t>
    <rPh sb="0" eb="2">
      <t>ヨウシキ</t>
    </rPh>
    <rPh sb="2" eb="3">
      <t>ダイ</t>
    </rPh>
    <rPh sb="5" eb="6">
      <t>ゴウ</t>
    </rPh>
    <phoneticPr fontId="3"/>
  </si>
  <si>
    <t>様式第28号</t>
    <rPh sb="0" eb="2">
      <t>ヨウシキ</t>
    </rPh>
    <rPh sb="2" eb="3">
      <t>ダイ</t>
    </rPh>
    <rPh sb="5" eb="6">
      <t>ゴウ</t>
    </rPh>
    <phoneticPr fontId="3"/>
  </si>
  <si>
    <t>様式第29号</t>
    <rPh sb="0" eb="2">
      <t>ヨウシキ</t>
    </rPh>
    <rPh sb="2" eb="3">
      <t>ダイ</t>
    </rPh>
    <rPh sb="5" eb="6">
      <t>ゴウ</t>
    </rPh>
    <phoneticPr fontId="3"/>
  </si>
  <si>
    <t>様式第30号</t>
    <rPh sb="0" eb="2">
      <t>ヨウシキ</t>
    </rPh>
    <rPh sb="2" eb="3">
      <t>ダイ</t>
    </rPh>
    <rPh sb="5" eb="6">
      <t>ゴウ</t>
    </rPh>
    <phoneticPr fontId="3"/>
  </si>
  <si>
    <t>参考様式第3号</t>
    <rPh sb="0" eb="2">
      <t>サンコウ</t>
    </rPh>
    <rPh sb="2" eb="4">
      <t>ヨウシキ</t>
    </rPh>
    <rPh sb="4" eb="5">
      <t>ダイ</t>
    </rPh>
    <rPh sb="6" eb="7">
      <t>ゴウ</t>
    </rPh>
    <phoneticPr fontId="3"/>
  </si>
  <si>
    <t>令和７年４月発行</t>
    <rPh sb="0" eb="2">
      <t>レイワ</t>
    </rPh>
    <rPh sb="3" eb="4">
      <t>ネン</t>
    </rPh>
    <rPh sb="5" eb="6">
      <t>ガツ</t>
    </rPh>
    <rPh sb="6" eb="8">
      <t>ハッコウ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</si>
</sst>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176" formatCode="&quot;¥&quot;#,##0&quot;－&quot;;&quot;¥&quot;\-#,##0&quot;－&quot;"/>
    <numFmt numFmtId="177" formatCode="&quot;殿&quot;"/>
    <numFmt numFmtId="178" formatCode="&quot;¥&quot;#,##0_);[Red]\(&quot;¥&quot;#,##0\)"/>
    <numFmt numFmtId="179" formatCode="&quot;¥&quot;#,##0&quot;－　&quot;;&quot;¥&quot;\-#,##0&quot;－　&quot;"/>
    <numFmt numFmtId="180" formatCode="0_ "/>
    <numFmt numFmtId="181" formatCode="0.0_ "/>
    <numFmt numFmtId="182" formatCode="_ * #,##0_ ;_ * \-#,##0_ ;_ * &quot;&quot;_ ;_ @_ "/>
  </numFmts>
  <fonts count="6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sz val="24"/>
      <name val="ＭＳ 明朝"/>
      <family val="1"/>
      <charset val="128"/>
    </font>
    <font>
      <sz val="12"/>
      <name val="ＭＳ 明朝"/>
      <family val="1"/>
      <charset val="128"/>
    </font>
    <font>
      <b/>
      <sz val="11"/>
      <name val="ＭＳ 明朝"/>
      <family val="1"/>
      <charset val="128"/>
    </font>
    <font>
      <sz val="14"/>
      <name val="ＭＳ 明朝"/>
      <family val="1"/>
      <charset val="128"/>
    </font>
    <font>
      <sz val="9"/>
      <name val="ＭＳ 明朝"/>
      <family val="1"/>
      <charset val="128"/>
    </font>
    <font>
      <sz val="11"/>
      <name val="ＭＳ Ｐ明朝"/>
      <family val="1"/>
      <charset val="128"/>
    </font>
    <font>
      <sz val="18"/>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sz val="36"/>
      <name val="ＭＳ 明朝"/>
      <family val="1"/>
      <charset val="128"/>
    </font>
    <font>
      <sz val="36"/>
      <name val="ＭＳ Ｐゴシック"/>
      <family val="3"/>
      <charset val="128"/>
    </font>
    <font>
      <sz val="10"/>
      <name val="ＭＳ Ｐゴシック"/>
      <family val="3"/>
      <charset val="128"/>
    </font>
    <font>
      <sz val="13"/>
      <name val="ＭＳ Ｐ明朝"/>
      <family val="1"/>
      <charset val="128"/>
    </font>
    <font>
      <sz val="13"/>
      <name val="ＭＳ Ｐゴシック"/>
      <family val="3"/>
      <charset val="128"/>
    </font>
    <font>
      <sz val="10"/>
      <name val="ＭＳ Ｐ明朝"/>
      <family val="1"/>
      <charset val="128"/>
    </font>
    <font>
      <sz val="16"/>
      <name val="ＭＳ Ｐゴシック"/>
      <family val="3"/>
      <charset val="128"/>
    </font>
    <font>
      <strike/>
      <sz val="12"/>
      <name val="ＭＳ Ｐゴシック"/>
      <family val="3"/>
      <charset val="128"/>
    </font>
    <font>
      <sz val="14"/>
      <name val="ＭＳ Ｐゴシック"/>
      <family val="3"/>
      <charset val="128"/>
    </font>
    <font>
      <u/>
      <sz val="28"/>
      <name val="ＭＳ Ｐゴシック"/>
      <family val="3"/>
      <charset val="128"/>
    </font>
    <font>
      <sz val="18"/>
      <name val="ＭＳ 明朝"/>
      <family val="1"/>
      <charset val="128"/>
    </font>
    <font>
      <u/>
      <sz val="11"/>
      <color indexed="12"/>
      <name val="ＭＳ Ｐゴシック"/>
      <family val="3"/>
      <charset val="128"/>
    </font>
    <font>
      <sz val="11"/>
      <name val="ＭＳ ゴシック"/>
      <family val="3"/>
      <charset val="128"/>
    </font>
    <font>
      <sz val="18"/>
      <name val="ＭＳ Ｐ明朝"/>
      <family val="1"/>
      <charset val="128"/>
    </font>
    <font>
      <sz val="16"/>
      <name val="ＭＳ 明朝"/>
      <family val="1"/>
      <charset val="128"/>
    </font>
    <font>
      <sz val="10.8"/>
      <name val="ＭＳ Ｐ明朝"/>
      <family val="1"/>
      <charset val="128"/>
    </font>
    <font>
      <sz val="10.8"/>
      <name val="ＭＳ 明朝"/>
      <family val="1"/>
      <charset val="128"/>
    </font>
    <font>
      <u/>
      <sz val="11"/>
      <name val="ＭＳ 明朝"/>
      <family val="1"/>
      <charset val="128"/>
    </font>
    <font>
      <sz val="22"/>
      <name val="ＭＳ 明朝"/>
      <family val="1"/>
      <charset val="128"/>
    </font>
    <font>
      <b/>
      <sz val="20"/>
      <name val="ＭＳ Ｐゴシック"/>
      <family val="3"/>
      <charset val="128"/>
    </font>
    <font>
      <u/>
      <sz val="10"/>
      <name val="ＭＳ Ｐゴシック"/>
      <family val="3"/>
      <charset val="128"/>
    </font>
    <font>
      <b/>
      <sz val="10"/>
      <name val="ＭＳ Ｐゴシック"/>
      <family val="3"/>
      <charset val="128"/>
    </font>
    <font>
      <b/>
      <sz val="9"/>
      <name val="ＭＳ Ｐゴシック"/>
      <family val="3"/>
      <charset val="128"/>
    </font>
    <font>
      <b/>
      <sz val="18"/>
      <name val="ＭＳ Ｐゴシック"/>
      <family val="3"/>
      <charset val="128"/>
    </font>
    <font>
      <sz val="16"/>
      <name val="ＭＳ Ｐ明朝"/>
      <family val="1"/>
      <charset val="128"/>
    </font>
    <font>
      <sz val="8"/>
      <name val="ＭＳ Ｐ明朝"/>
      <family val="1"/>
      <charset val="128"/>
    </font>
    <font>
      <sz val="10"/>
      <name val="ＭＳ 明朝"/>
      <family val="1"/>
      <charset val="128"/>
    </font>
    <font>
      <sz val="9"/>
      <name val="ＭＳ Ｐ明朝"/>
      <family val="1"/>
      <charset val="128"/>
    </font>
    <font>
      <vertAlign val="superscript"/>
      <sz val="11"/>
      <name val="ＭＳ 明朝"/>
      <family val="1"/>
      <charset val="128"/>
    </font>
    <font>
      <sz val="6"/>
      <name val="ＭＳ Ｐ明朝"/>
      <family val="1"/>
      <charset val="128"/>
    </font>
    <font>
      <sz val="12"/>
      <name val="ＭＳ Ｐ明朝"/>
      <family val="1"/>
      <charset val="128"/>
    </font>
    <font>
      <u/>
      <sz val="16"/>
      <name val="ＭＳ Ｐ明朝"/>
      <family val="1"/>
      <charset val="128"/>
    </font>
    <font>
      <vertAlign val="superscript"/>
      <sz val="10"/>
      <name val="ＭＳ 明朝"/>
      <family val="1"/>
      <charset val="128"/>
    </font>
    <font>
      <b/>
      <sz val="9"/>
      <name val="ＭＳ Ｐ明朝"/>
      <family val="1"/>
      <charset val="128"/>
    </font>
    <font>
      <u/>
      <sz val="12"/>
      <name val="ＭＳ Ｐゴシック"/>
      <family val="3"/>
      <charset val="128"/>
    </font>
    <font>
      <sz val="9.6"/>
      <name val="ＭＳ 明朝"/>
      <family val="1"/>
      <charset val="128"/>
    </font>
    <font>
      <sz val="9.5"/>
      <name val="ＭＳ 明朝"/>
      <family val="1"/>
      <charset val="128"/>
    </font>
    <font>
      <sz val="20"/>
      <name val="ＭＳ Ｐゴシック"/>
      <family val="3"/>
      <charset val="128"/>
    </font>
    <font>
      <sz val="16"/>
      <name val="HGSｺﾞｼｯｸE"/>
      <family val="3"/>
      <charset val="128"/>
    </font>
    <font>
      <sz val="11"/>
      <name val="HGSｺﾞｼｯｸE"/>
      <family val="3"/>
      <charset val="128"/>
    </font>
    <font>
      <sz val="11"/>
      <name val="HGP創英角ｺﾞｼｯｸUB"/>
      <family val="3"/>
      <charset val="128"/>
    </font>
    <font>
      <sz val="8"/>
      <name val="ＭＳ Ｐゴシック"/>
      <family val="3"/>
      <charset val="128"/>
    </font>
    <font>
      <u/>
      <sz val="11"/>
      <name val="ＭＳ Ｐゴシック"/>
      <family val="3"/>
      <charset val="128"/>
    </font>
    <font>
      <sz val="12"/>
      <name val="ＭＳ ゴシック"/>
      <family val="3"/>
      <charset val="128"/>
    </font>
    <font>
      <sz val="18"/>
      <name val="ＭＳ ゴシック"/>
      <family val="3"/>
      <charset val="128"/>
    </font>
    <font>
      <strike/>
      <sz val="11"/>
      <name val="ＭＳ Ｐゴシック"/>
      <family val="3"/>
      <charset val="128"/>
    </font>
    <font>
      <u/>
      <sz val="14"/>
      <name val="ＭＳ Ｐゴシック"/>
      <family val="3"/>
      <charset val="128"/>
    </font>
    <font>
      <sz val="11"/>
      <color rgb="FFFF0000"/>
      <name val="ＭＳ 明朝"/>
      <family val="1"/>
      <charset val="128"/>
    </font>
    <font>
      <sz val="11"/>
      <color rgb="FFFF0000"/>
      <name val="ＭＳ Ｐゴシック"/>
      <family val="3"/>
      <charset val="128"/>
    </font>
    <font>
      <strike/>
      <sz val="12"/>
      <color rgb="FFFF0000"/>
      <name val="ＭＳ Ｐゴシック"/>
      <family val="3"/>
      <charset val="128"/>
    </font>
    <font>
      <sz val="12"/>
      <color rgb="FFFF0000"/>
      <name val="ＭＳ Ｐゴシック"/>
      <family val="3"/>
      <charset val="128"/>
    </font>
    <font>
      <strike/>
      <sz val="11"/>
      <color rgb="FFFF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65"/>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theme="0"/>
        <bgColor indexed="64"/>
      </patternFill>
    </fill>
  </fills>
  <borders count="17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dashed">
        <color indexed="64"/>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dashed">
        <color indexed="64"/>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dotted">
        <color indexed="64"/>
      </top>
      <bottom style="thin">
        <color indexed="64"/>
      </bottom>
      <diagonal/>
    </border>
    <border>
      <left style="dashed">
        <color indexed="64"/>
      </left>
      <right style="medium">
        <color indexed="64"/>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ashed">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mediumDash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bottom style="thin">
        <color indexed="64"/>
      </bottom>
      <diagonal/>
    </border>
    <border>
      <left/>
      <right/>
      <top style="thin">
        <color indexed="64"/>
      </top>
      <bottom style="medium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right/>
      <top/>
      <bottom style="double">
        <color indexed="64"/>
      </bottom>
      <diagonal/>
    </border>
    <border diagonalDown="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left style="hair">
        <color indexed="64"/>
      </left>
      <right style="thin">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ashed">
        <color indexed="64"/>
      </left>
      <right style="medium">
        <color indexed="64"/>
      </right>
      <top style="thin">
        <color indexed="64"/>
      </top>
      <bottom style="dotted">
        <color indexed="64"/>
      </bottom>
      <diagonal/>
    </border>
    <border>
      <left/>
      <right style="dashed">
        <color indexed="64"/>
      </right>
      <top style="dotted">
        <color indexed="64"/>
      </top>
      <bottom/>
      <diagonal/>
    </border>
    <border>
      <left/>
      <right style="dashed">
        <color indexed="64"/>
      </right>
      <top/>
      <bottom/>
      <diagonal/>
    </border>
    <border>
      <left/>
      <right style="dashed">
        <color indexed="64"/>
      </right>
      <top/>
      <bottom style="dotted">
        <color indexed="64"/>
      </bottom>
      <diagonal/>
    </border>
    <border>
      <left style="dashed">
        <color indexed="64"/>
      </left>
      <right style="medium">
        <color indexed="64"/>
      </right>
      <top style="dotted">
        <color indexed="64"/>
      </top>
      <bottom/>
      <diagonal/>
    </border>
    <border>
      <left style="dashed">
        <color indexed="64"/>
      </left>
      <right style="medium">
        <color indexed="64"/>
      </right>
      <top/>
      <bottom style="dotted">
        <color indexed="64"/>
      </bottom>
      <diagonal/>
    </border>
  </borders>
  <cellStyleXfs count="6">
    <xf numFmtId="0" fontId="0" fillId="0" borderId="0"/>
    <xf numFmtId="0" fontId="26"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cellStyleXfs>
  <cellXfs count="1621">
    <xf numFmtId="0" fontId="0" fillId="0" borderId="0" xfId="0"/>
    <xf numFmtId="0" fontId="2" fillId="0" borderId="0" xfId="0" applyFont="1" applyFill="1" applyBorder="1" applyAlignment="1">
      <alignment horizontal="left"/>
    </xf>
    <xf numFmtId="0" fontId="7" fillId="0" borderId="0" xfId="0" applyFont="1" applyFill="1" applyBorder="1"/>
    <xf numFmtId="0" fontId="2" fillId="0" borderId="0" xfId="0" applyFont="1" applyFill="1" applyBorder="1" applyAlignment="1">
      <alignment horizontal="right"/>
    </xf>
    <xf numFmtId="0" fontId="8" fillId="0" borderId="0" xfId="0" applyFont="1" applyFill="1" applyBorder="1"/>
    <xf numFmtId="0" fontId="9" fillId="0" borderId="0" xfId="0" applyFont="1" applyFill="1" applyBorder="1"/>
    <xf numFmtId="0" fontId="9" fillId="0" borderId="0" xfId="0" applyFont="1" applyFill="1" applyBorder="1" applyAlignment="1"/>
    <xf numFmtId="49" fontId="2" fillId="0" borderId="0" xfId="0" applyNumberFormat="1" applyFont="1" applyFill="1" applyBorder="1" applyAlignment="1">
      <alignment horizontal="right"/>
    </xf>
    <xf numFmtId="49" fontId="2" fillId="0" borderId="0" xfId="0" applyNumberFormat="1" applyFont="1" applyFill="1" applyBorder="1"/>
    <xf numFmtId="0" fontId="12" fillId="0" borderId="0" xfId="0" applyFont="1" applyFill="1"/>
    <xf numFmtId="0" fontId="15" fillId="2" borderId="0" xfId="0" applyFont="1" applyFill="1" applyAlignment="1">
      <alignment horizontal="centerContinuous"/>
    </xf>
    <xf numFmtId="0" fontId="16" fillId="2" borderId="0" xfId="0" applyFont="1" applyFill="1" applyAlignment="1">
      <alignment horizontal="centerContinuous"/>
    </xf>
    <xf numFmtId="0" fontId="16" fillId="2" borderId="0" xfId="0" applyFont="1" applyFill="1" applyAlignment="1"/>
    <xf numFmtId="0" fontId="17" fillId="2" borderId="0" xfId="0" applyFont="1" applyFill="1"/>
    <xf numFmtId="0" fontId="19" fillId="2" borderId="0" xfId="0" applyFont="1" applyFill="1" applyAlignment="1">
      <alignment horizontal="center"/>
    </xf>
    <xf numFmtId="0" fontId="19" fillId="2" borderId="0" xfId="0" applyFont="1" applyFill="1"/>
    <xf numFmtId="0" fontId="18" fillId="2" borderId="0" xfId="0" applyFont="1" applyFill="1" applyAlignment="1">
      <alignment horizontal="right"/>
    </xf>
    <xf numFmtId="0" fontId="18" fillId="2" borderId="0" xfId="0" applyFont="1" applyFill="1"/>
    <xf numFmtId="0" fontId="12" fillId="2" borderId="0" xfId="0" applyFont="1" applyFill="1"/>
    <xf numFmtId="0" fontId="12" fillId="2" borderId="0" xfId="0" applyFont="1" applyFill="1" applyAlignment="1">
      <alignment horizontal="distributed" vertical="center"/>
    </xf>
    <xf numFmtId="0" fontId="12" fillId="2" borderId="0" xfId="0" applyFont="1" applyFill="1" applyBorder="1"/>
    <xf numFmtId="0" fontId="17" fillId="2" borderId="0" xfId="0" applyFont="1" applyFill="1" applyBorder="1" applyAlignment="1">
      <alignment horizontal="right"/>
    </xf>
    <xf numFmtId="0" fontId="12" fillId="2" borderId="0" xfId="0" applyFont="1" applyFill="1" applyAlignment="1">
      <alignment vertical="center"/>
    </xf>
    <xf numFmtId="0" fontId="12" fillId="2" borderId="0" xfId="0" applyFont="1" applyFill="1" applyBorder="1" applyAlignment="1">
      <alignment vertical="center"/>
    </xf>
    <xf numFmtId="0" fontId="17" fillId="2" borderId="0" xfId="0" applyFont="1" applyFill="1" applyAlignment="1">
      <alignment vertical="center"/>
    </xf>
    <xf numFmtId="0" fontId="17" fillId="2" borderId="0" xfId="0" applyFont="1" applyFill="1" applyBorder="1"/>
    <xf numFmtId="0" fontId="12" fillId="2" borderId="0" xfId="0" applyFont="1" applyFill="1" applyBorder="1" applyAlignment="1">
      <alignment horizontal="right"/>
    </xf>
    <xf numFmtId="0" fontId="12" fillId="2" borderId="0" xfId="0" applyFont="1" applyFill="1" applyAlignment="1">
      <alignment horizontal="right"/>
    </xf>
    <xf numFmtId="0" fontId="13" fillId="2" borderId="0" xfId="0" applyFont="1" applyFill="1" applyBorder="1" applyAlignment="1">
      <alignment vertical="center"/>
    </xf>
    <xf numFmtId="0" fontId="13" fillId="2" borderId="0" xfId="0" applyFont="1" applyFill="1" applyAlignment="1">
      <alignment vertical="center"/>
    </xf>
    <xf numFmtId="0" fontId="12" fillId="2" borderId="0" xfId="0" applyFont="1" applyFill="1" applyAlignment="1">
      <alignment vertical="center" shrinkToFit="1"/>
    </xf>
    <xf numFmtId="0" fontId="12" fillId="2" borderId="0" xfId="0" applyFont="1" applyFill="1" applyAlignment="1"/>
    <xf numFmtId="0" fontId="12" fillId="2" borderId="0" xfId="0" applyFont="1" applyFill="1" applyAlignment="1">
      <alignment horizontal="center"/>
    </xf>
    <xf numFmtId="0" fontId="12" fillId="2" borderId="0" xfId="0" applyFont="1" applyFill="1" applyAlignment="1">
      <alignment vertical="top"/>
    </xf>
    <xf numFmtId="0" fontId="20" fillId="2" borderId="0" xfId="0" applyFont="1" applyFill="1" applyAlignment="1">
      <alignment horizontal="left"/>
    </xf>
    <xf numFmtId="0" fontId="17" fillId="2" borderId="0" xfId="0" applyFont="1" applyFill="1" applyAlignment="1">
      <alignment horizontal="left"/>
    </xf>
    <xf numFmtId="0" fontId="11" fillId="0" borderId="0" xfId="0" applyFont="1" applyFill="1"/>
    <xf numFmtId="0" fontId="12" fillId="0" borderId="0" xfId="0" applyFont="1" applyFill="1" applyAlignment="1">
      <alignment horizontal="center"/>
    </xf>
    <xf numFmtId="0" fontId="21" fillId="0" borderId="0" xfId="0" applyFont="1" applyFill="1"/>
    <xf numFmtId="0" fontId="12" fillId="0" borderId="0" xfId="0" applyFont="1" applyFill="1" applyAlignment="1">
      <alignment horizontal="right"/>
    </xf>
    <xf numFmtId="49" fontId="12" fillId="0" borderId="0" xfId="0" applyNumberFormat="1" applyFont="1" applyFill="1"/>
    <xf numFmtId="49" fontId="12" fillId="0" borderId="0" xfId="0" applyNumberFormat="1" applyFont="1" applyFill="1" applyAlignment="1">
      <alignment horizontal="center"/>
    </xf>
    <xf numFmtId="0" fontId="17" fillId="0" borderId="0" xfId="0" applyFont="1" applyFill="1" applyAlignment="1">
      <alignment horizontal="left"/>
    </xf>
    <xf numFmtId="0" fontId="0" fillId="0" borderId="0" xfId="0" applyFont="1" applyFill="1"/>
    <xf numFmtId="0" fontId="23" fillId="0" borderId="0" xfId="0" applyFont="1" applyFill="1" applyBorder="1" applyAlignment="1">
      <alignment horizontal="center" vertical="center"/>
    </xf>
    <xf numFmtId="0" fontId="0" fillId="0" borderId="0" xfId="0" applyFont="1" applyFill="1" applyAlignment="1"/>
    <xf numFmtId="0" fontId="12" fillId="0" borderId="0" xfId="0" applyFont="1" applyFill="1" applyBorder="1" applyAlignment="1">
      <alignment horizontal="center"/>
    </xf>
    <xf numFmtId="0" fontId="0" fillId="0" borderId="0" xfId="0" applyFont="1" applyFill="1" applyBorder="1" applyAlignment="1"/>
    <xf numFmtId="0" fontId="2" fillId="2" borderId="0" xfId="0" applyFont="1" applyFill="1" applyAlignment="1">
      <alignment horizontal="center" vertical="center"/>
    </xf>
    <xf numFmtId="0" fontId="25" fillId="2" borderId="0" xfId="0" applyFont="1" applyFill="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center" vertical="center" shrinkToFit="1"/>
    </xf>
    <xf numFmtId="0" fontId="6" fillId="2" borderId="27" xfId="0" applyFont="1" applyFill="1" applyBorder="1" applyAlignment="1">
      <alignment horizontal="right" vertical="center" shrinkToFit="1"/>
    </xf>
    <xf numFmtId="0" fontId="6" fillId="2" borderId="47" xfId="0" applyFont="1" applyFill="1" applyBorder="1" applyAlignment="1">
      <alignment horizontal="center" vertical="center" shrinkToFit="1"/>
    </xf>
    <xf numFmtId="0" fontId="27" fillId="0" borderId="0" xfId="0" applyFont="1" applyAlignment="1">
      <alignment horizontal="center"/>
    </xf>
    <xf numFmtId="0" fontId="25" fillId="2" borderId="79" xfId="0" applyFont="1" applyFill="1" applyBorder="1" applyAlignment="1">
      <alignment horizontal="distributed" vertical="center"/>
    </xf>
    <xf numFmtId="0" fontId="6" fillId="0" borderId="79" xfId="0" applyFont="1" applyFill="1" applyBorder="1" applyAlignment="1">
      <alignment horizontal="center" vertical="center"/>
    </xf>
    <xf numFmtId="0" fontId="10" fillId="0" borderId="0" xfId="0" applyFont="1" applyFill="1" applyAlignment="1">
      <alignment horizontal="center" vertical="center"/>
    </xf>
    <xf numFmtId="0" fontId="6" fillId="2" borderId="0" xfId="0" applyFont="1" applyFill="1" applyBorder="1" applyAlignment="1">
      <alignment vertical="center"/>
    </xf>
    <xf numFmtId="0" fontId="6" fillId="2" borderId="20" xfId="0" applyFont="1" applyFill="1" applyBorder="1" applyAlignment="1">
      <alignment horizontal="left" vertical="center"/>
    </xf>
    <xf numFmtId="0" fontId="6" fillId="2" borderId="48" xfId="0" applyFont="1" applyFill="1" applyBorder="1" applyAlignment="1">
      <alignment horizontal="left" vertical="center"/>
    </xf>
    <xf numFmtId="0" fontId="2" fillId="2" borderId="54" xfId="0" applyFont="1" applyFill="1" applyBorder="1" applyAlignment="1">
      <alignment horizontal="left" vertical="center"/>
    </xf>
    <xf numFmtId="0" fontId="6" fillId="2" borderId="48" xfId="0" applyFont="1" applyFill="1" applyBorder="1" applyAlignment="1">
      <alignment horizontal="center" vertical="center"/>
    </xf>
    <xf numFmtId="0" fontId="6" fillId="0" borderId="0" xfId="0" applyFont="1" applyBorder="1" applyAlignment="1">
      <alignment horizontal="right" vertical="center" justifyLastLine="1"/>
    </xf>
    <xf numFmtId="0" fontId="6" fillId="0" borderId="0" xfId="0" applyFont="1" applyBorder="1" applyAlignment="1">
      <alignment horizontal="left" vertical="center"/>
    </xf>
    <xf numFmtId="0" fontId="6" fillId="2" borderId="53" xfId="0" applyFont="1" applyFill="1" applyBorder="1" applyAlignment="1">
      <alignment horizontal="distributed" vertical="center" justifyLastLine="1"/>
    </xf>
    <xf numFmtId="0" fontId="6" fillId="2" borderId="54" xfId="0" applyFont="1" applyFill="1" applyBorder="1" applyAlignment="1">
      <alignment horizontal="center" vertical="center"/>
    </xf>
    <xf numFmtId="0" fontId="10" fillId="2" borderId="20" xfId="0" applyFont="1" applyFill="1" applyBorder="1" applyAlignment="1">
      <alignment horizontal="left" wrapText="1"/>
    </xf>
    <xf numFmtId="0" fontId="10" fillId="2" borderId="79" xfId="0" applyFont="1" applyFill="1" applyBorder="1" applyAlignment="1">
      <alignment horizontal="left" wrapText="1"/>
    </xf>
    <xf numFmtId="0" fontId="10" fillId="2" borderId="54" xfId="0" applyFont="1" applyFill="1" applyBorder="1" applyAlignment="1">
      <alignment horizontal="left" wrapText="1"/>
    </xf>
    <xf numFmtId="0" fontId="28" fillId="2" borderId="53"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24" xfId="0" applyFont="1" applyFill="1" applyBorder="1" applyAlignment="1">
      <alignment horizontal="center" vertical="center"/>
    </xf>
    <xf numFmtId="0" fontId="10" fillId="0" borderId="24" xfId="0" applyFont="1" applyBorder="1" applyAlignment="1">
      <alignment horizontal="left" vertical="center" wrapText="1"/>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6" fillId="0" borderId="47" xfId="0" applyFont="1" applyBorder="1" applyAlignment="1">
      <alignment horizontal="center" vertical="center"/>
    </xf>
    <xf numFmtId="0" fontId="6" fillId="0" borderId="47" xfId="0" applyFont="1" applyBorder="1" applyAlignment="1">
      <alignment horizontal="distributed" vertical="center" justifyLastLine="1"/>
    </xf>
    <xf numFmtId="0" fontId="2" fillId="0" borderId="53" xfId="0" applyFont="1" applyBorder="1" applyAlignment="1">
      <alignment horizontal="right"/>
    </xf>
    <xf numFmtId="0" fontId="2" fillId="0" borderId="0" xfId="0" applyFont="1" applyFill="1" applyAlignment="1">
      <alignment horizontal="right"/>
    </xf>
    <xf numFmtId="0" fontId="10" fillId="2" borderId="20" xfId="0" applyFont="1" applyFill="1" applyBorder="1" applyAlignment="1">
      <alignment vertical="center"/>
    </xf>
    <xf numFmtId="0" fontId="10" fillId="2" borderId="0" xfId="0" applyFont="1" applyFill="1" applyBorder="1" applyAlignment="1">
      <alignment vertical="center"/>
    </xf>
    <xf numFmtId="0" fontId="10" fillId="4" borderId="20" xfId="0" applyFont="1" applyFill="1" applyBorder="1" applyAlignment="1">
      <alignment vertical="center"/>
    </xf>
    <xf numFmtId="0" fontId="10" fillId="4" borderId="0" xfId="0" applyFont="1" applyFill="1" applyBorder="1" applyAlignment="1">
      <alignment vertical="center"/>
    </xf>
    <xf numFmtId="0" fontId="31" fillId="2" borderId="0" xfId="0" applyFont="1" applyFill="1" applyBorder="1" applyAlignment="1">
      <alignment vertical="center"/>
    </xf>
    <xf numFmtId="0" fontId="30" fillId="0" borderId="0" xfId="0" applyFont="1" applyAlignment="1">
      <alignment horizontal="center" vertical="center"/>
    </xf>
    <xf numFmtId="0" fontId="10" fillId="0" borderId="27" xfId="0" applyFont="1" applyFill="1" applyBorder="1" applyAlignment="1">
      <alignment horizontal="center" vertical="center"/>
    </xf>
    <xf numFmtId="0" fontId="2" fillId="0" borderId="47" xfId="0" applyFont="1" applyFill="1" applyBorder="1" applyAlignment="1">
      <alignment vertical="center"/>
    </xf>
    <xf numFmtId="0" fontId="2" fillId="0" borderId="0" xfId="0" applyFont="1" applyFill="1" applyBorder="1" applyAlignment="1">
      <alignment horizontal="distributed" vertical="center"/>
    </xf>
    <xf numFmtId="0" fontId="6" fillId="0" borderId="0" xfId="0" applyFont="1" applyFill="1" applyBorder="1" applyAlignment="1">
      <alignment vertical="center"/>
    </xf>
    <xf numFmtId="0" fontId="6" fillId="0" borderId="0" xfId="0" applyFont="1" applyFill="1" applyBorder="1" applyAlignment="1">
      <alignment horizontal="distributed" vertical="center"/>
    </xf>
    <xf numFmtId="0" fontId="10" fillId="0" borderId="52" xfId="0" applyFont="1" applyFill="1" applyBorder="1" applyAlignment="1">
      <alignment horizontal="center" vertical="center"/>
    </xf>
    <xf numFmtId="0" fontId="10" fillId="0" borderId="53" xfId="0" applyFont="1" applyFill="1" applyBorder="1" applyAlignment="1">
      <alignment horizontal="left"/>
    </xf>
    <xf numFmtId="0" fontId="10" fillId="0" borderId="54" xfId="0" applyFont="1" applyFill="1" applyBorder="1" applyAlignment="1">
      <alignment horizontal="left"/>
    </xf>
    <xf numFmtId="0" fontId="10" fillId="0" borderId="24" xfId="0" applyFont="1" applyFill="1" applyBorder="1" applyAlignment="1">
      <alignment horizontal="center" vertical="center"/>
    </xf>
    <xf numFmtId="56" fontId="2" fillId="0" borderId="82" xfId="0" applyNumberFormat="1" applyFont="1" applyFill="1" applyBorder="1" applyAlignment="1">
      <alignment vertical="center" shrinkToFit="1"/>
    </xf>
    <xf numFmtId="0" fontId="2" fillId="0" borderId="74" xfId="0" applyFont="1" applyFill="1" applyBorder="1" applyAlignment="1">
      <alignment vertical="center" wrapText="1" shrinkToFit="1"/>
    </xf>
    <xf numFmtId="0" fontId="2" fillId="0" borderId="73" xfId="0" applyFont="1" applyFill="1" applyBorder="1" applyAlignment="1">
      <alignment vertical="center" shrinkToFit="1"/>
    </xf>
    <xf numFmtId="0" fontId="2" fillId="0" borderId="74" xfId="0" applyFont="1" applyFill="1" applyBorder="1" applyAlignment="1">
      <alignment shrinkToFit="1"/>
    </xf>
    <xf numFmtId="0" fontId="2" fillId="0" borderId="72" xfId="0" applyFont="1" applyFill="1" applyBorder="1" applyAlignment="1">
      <alignment shrinkToFit="1"/>
    </xf>
    <xf numFmtId="0" fontId="2" fillId="0" borderId="73" xfId="0" applyFont="1" applyFill="1" applyBorder="1" applyAlignment="1">
      <alignment shrinkToFit="1"/>
    </xf>
    <xf numFmtId="56" fontId="2" fillId="0" borderId="83" xfId="0" applyNumberFormat="1" applyFont="1" applyFill="1" applyBorder="1" applyAlignment="1">
      <alignment vertical="center" shrinkToFit="1"/>
    </xf>
    <xf numFmtId="0" fontId="2" fillId="0" borderId="84" xfId="0" applyFont="1" applyFill="1" applyBorder="1" applyAlignment="1">
      <alignment vertical="center" shrinkToFit="1"/>
    </xf>
    <xf numFmtId="0" fontId="2" fillId="0" borderId="85" xfId="0" applyFont="1" applyFill="1" applyBorder="1" applyAlignment="1">
      <alignment vertical="center" shrinkToFit="1"/>
    </xf>
    <xf numFmtId="0" fontId="2" fillId="0" borderId="84" xfId="0" applyFont="1" applyFill="1" applyBorder="1" applyAlignment="1">
      <alignment shrinkToFit="1"/>
    </xf>
    <xf numFmtId="0" fontId="2" fillId="0" borderId="80" xfId="0" applyFont="1" applyFill="1" applyBorder="1" applyAlignment="1">
      <alignment shrinkToFit="1"/>
    </xf>
    <xf numFmtId="0" fontId="2" fillId="0" borderId="85" xfId="0" applyFont="1" applyFill="1" applyBorder="1" applyAlignment="1">
      <alignment shrinkToFit="1"/>
    </xf>
    <xf numFmtId="0" fontId="2" fillId="0" borderId="86" xfId="0" applyFont="1" applyFill="1" applyBorder="1" applyAlignment="1">
      <alignment shrinkToFit="1"/>
    </xf>
    <xf numFmtId="0" fontId="2" fillId="0" borderId="87" xfId="0" applyFont="1" applyFill="1" applyBorder="1" applyAlignment="1">
      <alignment shrinkToFit="1"/>
    </xf>
    <xf numFmtId="0" fontId="2" fillId="0" borderId="88" xfId="0" applyFont="1" applyFill="1" applyBorder="1" applyAlignment="1">
      <alignment shrinkToFit="1"/>
    </xf>
    <xf numFmtId="0" fontId="2" fillId="0" borderId="81" xfId="0" applyFont="1" applyFill="1" applyBorder="1" applyAlignment="1">
      <alignment shrinkToFit="1"/>
    </xf>
    <xf numFmtId="0" fontId="2" fillId="0" borderId="87" xfId="0" applyFont="1" applyFill="1" applyBorder="1" applyAlignment="1">
      <alignment vertical="center" wrapText="1" shrinkToFit="1"/>
    </xf>
    <xf numFmtId="0" fontId="2" fillId="0" borderId="88" xfId="0" applyFont="1" applyFill="1" applyBorder="1" applyAlignment="1">
      <alignment vertical="center" shrinkToFit="1"/>
    </xf>
    <xf numFmtId="56" fontId="2" fillId="0" borderId="89" xfId="0" applyNumberFormat="1" applyFont="1" applyFill="1" applyBorder="1" applyAlignment="1">
      <alignment vertical="center" shrinkToFit="1"/>
    </xf>
    <xf numFmtId="0" fontId="2" fillId="0" borderId="77" xfId="0" applyFont="1" applyFill="1" applyBorder="1" applyAlignment="1">
      <alignment vertical="center" shrinkToFit="1"/>
    </xf>
    <xf numFmtId="56" fontId="2" fillId="0" borderId="86" xfId="0" applyNumberFormat="1" applyFont="1" applyFill="1" applyBorder="1" applyAlignment="1">
      <alignment vertical="center" shrinkToFit="1"/>
    </xf>
    <xf numFmtId="0" fontId="7" fillId="0" borderId="0" xfId="0" applyFont="1" applyFill="1"/>
    <xf numFmtId="0" fontId="2" fillId="0" borderId="90" xfId="0" applyFont="1" applyFill="1" applyBorder="1" applyAlignment="1">
      <alignment shrinkToFit="1"/>
    </xf>
    <xf numFmtId="0" fontId="2" fillId="0" borderId="91" xfId="0" applyFont="1" applyFill="1" applyBorder="1" applyAlignment="1">
      <alignment shrinkToFit="1"/>
    </xf>
    <xf numFmtId="0" fontId="2" fillId="0" borderId="92" xfId="0" applyFont="1" applyFill="1" applyBorder="1" applyAlignment="1">
      <alignment shrinkToFit="1"/>
    </xf>
    <xf numFmtId="0" fontId="6" fillId="0" borderId="0" xfId="0" applyFont="1" applyAlignment="1">
      <alignment horizontal="center" vertical="center"/>
    </xf>
    <xf numFmtId="0" fontId="17" fillId="0" borderId="0" xfId="3" applyFont="1" applyAlignment="1">
      <alignment vertical="center"/>
    </xf>
    <xf numFmtId="0" fontId="17" fillId="0" borderId="0" xfId="3" applyFont="1">
      <alignment vertical="center"/>
    </xf>
    <xf numFmtId="0" fontId="13" fillId="0" borderId="0" xfId="3" applyFont="1">
      <alignment vertical="center"/>
    </xf>
    <xf numFmtId="0" fontId="35" fillId="0" borderId="0" xfId="3" applyFont="1" applyAlignment="1">
      <alignment horizontal="right" vertical="center"/>
    </xf>
    <xf numFmtId="0" fontId="36" fillId="0" borderId="0" xfId="3" applyFont="1" applyBorder="1" applyAlignment="1">
      <alignment horizontal="center" vertical="center"/>
    </xf>
    <xf numFmtId="0" fontId="37" fillId="0" borderId="53" xfId="3" applyFont="1" applyBorder="1" applyAlignment="1">
      <alignment vertical="center"/>
    </xf>
    <xf numFmtId="0" fontId="17" fillId="0" borderId="94" xfId="3" applyFont="1" applyBorder="1">
      <alignment vertical="center"/>
    </xf>
    <xf numFmtId="0" fontId="17" fillId="0" borderId="53" xfId="3" applyFont="1" applyBorder="1">
      <alignment vertical="center"/>
    </xf>
    <xf numFmtId="0" fontId="13" fillId="7" borderId="52" xfId="3" applyFont="1" applyFill="1" applyBorder="1" applyAlignment="1">
      <alignment horizontal="center" vertical="center"/>
    </xf>
    <xf numFmtId="0" fontId="13" fillId="0" borderId="27" xfId="3" applyFont="1" applyBorder="1" applyAlignment="1">
      <alignment horizontal="center" vertical="center"/>
    </xf>
    <xf numFmtId="0" fontId="17" fillId="3" borderId="68" xfId="3" applyFont="1" applyFill="1" applyBorder="1">
      <alignment vertical="center"/>
    </xf>
    <xf numFmtId="0" fontId="17" fillId="3" borderId="69" xfId="3" applyFont="1" applyFill="1" applyBorder="1">
      <alignment vertical="center"/>
    </xf>
    <xf numFmtId="0" fontId="17" fillId="3" borderId="70" xfId="3" applyFont="1" applyFill="1" applyBorder="1">
      <alignment vertical="center"/>
    </xf>
    <xf numFmtId="0" fontId="13" fillId="7" borderId="97" xfId="3" applyFont="1" applyFill="1" applyBorder="1" applyAlignment="1">
      <alignment horizontal="center" vertical="center"/>
    </xf>
    <xf numFmtId="0" fontId="17" fillId="0" borderId="97" xfId="3" applyFont="1" applyBorder="1" applyAlignment="1">
      <alignment horizontal="center" vertical="center"/>
    </xf>
    <xf numFmtId="0" fontId="13" fillId="7" borderId="98" xfId="3" applyFont="1" applyFill="1" applyBorder="1" applyAlignment="1">
      <alignment horizontal="center" vertical="center"/>
    </xf>
    <xf numFmtId="0" fontId="13" fillId="7" borderId="105" xfId="3" applyFont="1" applyFill="1" applyBorder="1" applyAlignment="1">
      <alignment horizontal="center" vertical="center"/>
    </xf>
    <xf numFmtId="0" fontId="17" fillId="0" borderId="107" xfId="3" applyFont="1" applyBorder="1" applyAlignment="1">
      <alignment horizontal="center" vertical="center"/>
    </xf>
    <xf numFmtId="0" fontId="17" fillId="0" borderId="108" xfId="3" applyFont="1" applyBorder="1" applyAlignment="1">
      <alignment horizontal="center" vertical="center"/>
    </xf>
    <xf numFmtId="0" fontId="17" fillId="3" borderId="70" xfId="3" applyFont="1" applyFill="1" applyBorder="1" applyAlignment="1">
      <alignment horizontal="right" vertical="center"/>
    </xf>
    <xf numFmtId="0" fontId="13" fillId="7" borderId="97" xfId="3" applyFont="1" applyFill="1" applyBorder="1" applyAlignment="1">
      <alignment horizontal="center" vertical="center" shrinkToFit="1"/>
    </xf>
    <xf numFmtId="0" fontId="13" fillId="7" borderId="98" xfId="3" applyFont="1" applyFill="1" applyBorder="1" applyAlignment="1">
      <alignment horizontal="center" vertical="center" shrinkToFit="1"/>
    </xf>
    <xf numFmtId="0" fontId="17" fillId="0" borderId="25" xfId="3" applyFont="1" applyBorder="1" applyAlignment="1">
      <alignment vertical="top" wrapText="1"/>
    </xf>
    <xf numFmtId="0" fontId="17" fillId="0" borderId="50" xfId="3" applyFont="1" applyBorder="1">
      <alignment vertical="center"/>
    </xf>
    <xf numFmtId="0" fontId="17" fillId="0" borderId="50" xfId="3" applyFont="1" applyBorder="1" applyAlignment="1">
      <alignment vertical="top" wrapText="1"/>
    </xf>
    <xf numFmtId="0" fontId="17" fillId="0" borderId="57" xfId="3" applyFont="1" applyBorder="1" applyAlignment="1">
      <alignment vertical="top" wrapText="1"/>
    </xf>
    <xf numFmtId="0" fontId="17" fillId="0" borderId="50" xfId="3" applyFont="1" applyBorder="1" applyAlignment="1">
      <alignment vertical="center" wrapText="1"/>
    </xf>
    <xf numFmtId="0" fontId="17" fillId="0" borderId="50" xfId="3" applyFont="1" applyBorder="1" applyAlignment="1">
      <alignment vertical="center"/>
    </xf>
    <xf numFmtId="0" fontId="17" fillId="0" borderId="52" xfId="3" applyFont="1" applyBorder="1" applyAlignment="1">
      <alignment vertical="top" wrapText="1"/>
    </xf>
    <xf numFmtId="0" fontId="17" fillId="0" borderId="53" xfId="3" applyFont="1" applyBorder="1" applyAlignment="1">
      <alignment vertical="center" wrapText="1"/>
    </xf>
    <xf numFmtId="0" fontId="17" fillId="0" borderId="53" xfId="3" applyFont="1" applyBorder="1" applyAlignment="1">
      <alignment vertical="top" wrapText="1"/>
    </xf>
    <xf numFmtId="0" fontId="17" fillId="0" borderId="53" xfId="3" applyFont="1" applyBorder="1" applyAlignment="1">
      <alignment vertical="center"/>
    </xf>
    <xf numFmtId="0" fontId="17" fillId="0" borderId="54" xfId="3" applyFont="1" applyBorder="1" applyAlignment="1">
      <alignment vertical="top" wrapText="1"/>
    </xf>
    <xf numFmtId="0" fontId="37" fillId="0" borderId="118" xfId="3" applyFont="1" applyBorder="1" applyAlignment="1">
      <alignment vertical="center"/>
    </xf>
    <xf numFmtId="0" fontId="17" fillId="0" borderId="118" xfId="3" applyFont="1" applyBorder="1">
      <alignment vertical="center"/>
    </xf>
    <xf numFmtId="0" fontId="38" fillId="0" borderId="0" xfId="3" applyFont="1" applyAlignment="1">
      <alignment vertical="center"/>
    </xf>
    <xf numFmtId="0" fontId="13" fillId="7" borderId="25" xfId="3" applyFont="1" applyFill="1" applyBorder="1" applyAlignment="1">
      <alignment horizontal="center" vertical="center"/>
    </xf>
    <xf numFmtId="0" fontId="13" fillId="7" borderId="123" xfId="3" applyFont="1" applyFill="1" applyBorder="1" applyAlignment="1">
      <alignment horizontal="center" vertical="center" shrinkToFit="1"/>
    </xf>
    <xf numFmtId="0" fontId="25" fillId="2" borderId="0" xfId="0" applyFont="1" applyFill="1" applyBorder="1" applyAlignment="1">
      <alignment horizontal="distributed" vertical="center" wrapText="1"/>
    </xf>
    <xf numFmtId="0" fontId="25" fillId="0" borderId="0" xfId="0" applyFont="1" applyFill="1" applyBorder="1" applyAlignment="1">
      <alignment horizontal="distributed" vertical="center" wrapText="1"/>
    </xf>
    <xf numFmtId="0" fontId="40" fillId="0" borderId="24" xfId="0" applyFont="1" applyBorder="1" applyAlignment="1">
      <alignment horizontal="center" vertical="center" wrapText="1"/>
    </xf>
    <xf numFmtId="0" fontId="27" fillId="0" borderId="0" xfId="0" applyFont="1" applyAlignment="1">
      <alignment vertical="center"/>
    </xf>
    <xf numFmtId="0" fontId="6" fillId="0" borderId="25" xfId="0" applyFont="1" applyBorder="1" applyAlignment="1">
      <alignment horizontal="left" vertical="center"/>
    </xf>
    <xf numFmtId="0" fontId="6" fillId="0" borderId="57" xfId="0" applyFont="1" applyBorder="1" applyAlignment="1">
      <alignment horizontal="distributed" vertical="center" justifyLastLine="1"/>
    </xf>
    <xf numFmtId="0" fontId="6" fillId="2" borderId="24" xfId="0" applyFont="1" applyFill="1" applyBorder="1" applyAlignment="1">
      <alignment horizontal="center" vertical="center" wrapText="1"/>
    </xf>
    <xf numFmtId="0" fontId="6" fillId="2" borderId="0" xfId="0" applyFont="1" applyFill="1" applyBorder="1" applyAlignment="1">
      <alignment horizontal="left"/>
    </xf>
    <xf numFmtId="0" fontId="6" fillId="2" borderId="79" xfId="0" applyFont="1" applyFill="1" applyBorder="1" applyAlignment="1">
      <alignment horizontal="left"/>
    </xf>
    <xf numFmtId="0" fontId="2" fillId="2" borderId="20" xfId="0" applyFont="1" applyFill="1" applyBorder="1" applyAlignment="1">
      <alignment horizontal="left" vertical="center"/>
    </xf>
    <xf numFmtId="0" fontId="45" fillId="0" borderId="25" xfId="0" applyFont="1" applyBorder="1" applyAlignment="1">
      <alignment horizontal="center" vertical="center"/>
    </xf>
    <xf numFmtId="0" fontId="6" fillId="0" borderId="57" xfId="0" applyFont="1" applyBorder="1" applyAlignment="1">
      <alignment horizontal="left" vertical="center" wrapText="1"/>
    </xf>
    <xf numFmtId="0" fontId="45" fillId="2" borderId="25" xfId="0" applyFont="1" applyFill="1" applyBorder="1" applyAlignment="1">
      <alignment horizontal="center" vertical="center"/>
    </xf>
    <xf numFmtId="0" fontId="45" fillId="2" borderId="57" xfId="0" applyFont="1" applyFill="1" applyBorder="1" applyAlignment="1">
      <alignment horizontal="center" vertical="center"/>
    </xf>
    <xf numFmtId="0" fontId="45" fillId="0" borderId="57" xfId="0" applyFont="1" applyBorder="1" applyAlignment="1">
      <alignment horizontal="center" vertical="center"/>
    </xf>
    <xf numFmtId="0" fontId="45" fillId="0" borderId="0" xfId="0" applyFont="1" applyAlignment="1">
      <alignment horizontal="center" vertical="center"/>
    </xf>
    <xf numFmtId="0" fontId="6" fillId="2" borderId="53" xfId="0" applyFont="1" applyFill="1" applyBorder="1" applyAlignment="1">
      <alignment horizontal="left" vertical="center"/>
    </xf>
    <xf numFmtId="176" fontId="6" fillId="2" borderId="53" xfId="0" applyNumberFormat="1" applyFont="1" applyFill="1" applyBorder="1" applyAlignment="1">
      <alignment horizontal="right" vertical="center"/>
    </xf>
    <xf numFmtId="179" fontId="6" fillId="2" borderId="53" xfId="0" applyNumberFormat="1" applyFont="1" applyFill="1" applyBorder="1" applyAlignment="1">
      <alignment horizontal="left" vertical="center"/>
    </xf>
    <xf numFmtId="0" fontId="6" fillId="2" borderId="54" xfId="0" applyFont="1" applyFill="1" applyBorder="1" applyAlignment="1">
      <alignment horizontal="left" vertical="center"/>
    </xf>
    <xf numFmtId="0" fontId="45" fillId="0" borderId="0" xfId="0" applyFont="1" applyBorder="1" applyAlignment="1">
      <alignment horizontal="center" vertical="center"/>
    </xf>
    <xf numFmtId="0" fontId="2" fillId="2" borderId="0" xfId="0" applyFont="1" applyFill="1" applyAlignment="1">
      <alignment vertical="center"/>
    </xf>
    <xf numFmtId="0" fontId="6" fillId="0" borderId="63" xfId="0" applyFont="1" applyFill="1" applyBorder="1" applyAlignment="1">
      <alignment horizontal="left" vertical="center"/>
    </xf>
    <xf numFmtId="0" fontId="6" fillId="0" borderId="0" xfId="0" applyFont="1" applyFill="1" applyBorder="1" applyAlignment="1">
      <alignment horizontal="left" vertical="center"/>
    </xf>
    <xf numFmtId="0" fontId="2" fillId="0" borderId="24" xfId="0" applyFont="1" applyBorder="1" applyAlignment="1"/>
    <xf numFmtId="0" fontId="2" fillId="0" borderId="24" xfId="0" applyFont="1" applyBorder="1"/>
    <xf numFmtId="0" fontId="2" fillId="0" borderId="24" xfId="0" applyFont="1" applyBorder="1" applyAlignment="1">
      <alignment wrapText="1"/>
    </xf>
    <xf numFmtId="0" fontId="10" fillId="0" borderId="0" xfId="0" applyFont="1" applyBorder="1"/>
    <xf numFmtId="0" fontId="10" fillId="0" borderId="0" xfId="0" applyFont="1" applyFill="1" applyBorder="1"/>
    <xf numFmtId="0" fontId="20" fillId="0" borderId="0" xfId="0" applyFont="1" applyBorder="1"/>
    <xf numFmtId="0" fontId="40" fillId="0" borderId="49" xfId="0" applyFont="1" applyFill="1" applyBorder="1" applyAlignment="1">
      <alignment horizontal="center" vertical="center"/>
    </xf>
    <xf numFmtId="0" fontId="44" fillId="0" borderId="49" xfId="0" applyFont="1" applyBorder="1" applyAlignment="1">
      <alignment horizontal="center" vertical="center"/>
    </xf>
    <xf numFmtId="0" fontId="42" fillId="0" borderId="0" xfId="0" applyFont="1" applyBorder="1"/>
    <xf numFmtId="0" fontId="13" fillId="0" borderId="0" xfId="0" applyFont="1" applyBorder="1"/>
    <xf numFmtId="0" fontId="42" fillId="0" borderId="24" xfId="0" applyFont="1" applyFill="1" applyBorder="1" applyAlignment="1">
      <alignment horizontal="center" vertical="center"/>
    </xf>
    <xf numFmtId="0" fontId="40" fillId="0" borderId="55" xfId="0" applyFont="1" applyFill="1" applyBorder="1" applyAlignment="1">
      <alignment horizontal="center" vertical="center"/>
    </xf>
    <xf numFmtId="0" fontId="44" fillId="0" borderId="55" xfId="0" applyFont="1" applyBorder="1" applyAlignment="1">
      <alignment horizontal="center" vertical="center"/>
    </xf>
    <xf numFmtId="0" fontId="42" fillId="0" borderId="24" xfId="0" applyFont="1" applyBorder="1" applyAlignment="1">
      <alignment vertical="center"/>
    </xf>
    <xf numFmtId="0" fontId="42" fillId="0" borderId="50" xfId="0" applyFont="1" applyBorder="1" applyAlignment="1">
      <alignment horizontal="center" vertical="center" wrapText="1"/>
    </xf>
    <xf numFmtId="0" fontId="10" fillId="0" borderId="125" xfId="0" applyFont="1" applyBorder="1" applyAlignment="1">
      <alignment vertical="center"/>
    </xf>
    <xf numFmtId="0" fontId="42" fillId="0" borderId="24" xfId="0" applyFont="1" applyFill="1" applyBorder="1" applyAlignment="1">
      <alignment horizontal="center" vertical="center" textRotation="255"/>
    </xf>
    <xf numFmtId="0" fontId="42" fillId="0" borderId="55" xfId="0" applyFont="1" applyBorder="1" applyAlignment="1">
      <alignment horizontal="center"/>
    </xf>
    <xf numFmtId="0" fontId="42" fillId="0" borderId="24" xfId="0" applyFont="1" applyBorder="1"/>
    <xf numFmtId="20" fontId="42" fillId="0" borderId="24" xfId="0" applyNumberFormat="1" applyFont="1" applyBorder="1"/>
    <xf numFmtId="0" fontId="42" fillId="0" borderId="24" xfId="0" applyFont="1" applyFill="1" applyBorder="1"/>
    <xf numFmtId="181" fontId="42" fillId="0" borderId="24" xfId="0" applyNumberFormat="1" applyFont="1" applyBorder="1"/>
    <xf numFmtId="0" fontId="48" fillId="0" borderId="24" xfId="0" applyFont="1" applyBorder="1"/>
    <xf numFmtId="181" fontId="48" fillId="0" borderId="24" xfId="0" applyNumberFormat="1" applyFont="1" applyBorder="1"/>
    <xf numFmtId="0" fontId="48" fillId="0" borderId="0" xfId="0" applyFont="1" applyBorder="1"/>
    <xf numFmtId="0" fontId="37" fillId="0" borderId="0" xfId="0" applyFont="1" applyBorder="1"/>
    <xf numFmtId="0" fontId="14" fillId="0" borderId="0" xfId="0" applyFont="1" applyBorder="1"/>
    <xf numFmtId="0" fontId="42" fillId="0" borderId="50" xfId="0" applyFont="1" applyBorder="1"/>
    <xf numFmtId="0" fontId="42" fillId="0" borderId="53" xfId="0" applyFont="1" applyBorder="1"/>
    <xf numFmtId="0" fontId="42" fillId="0" borderId="53" xfId="0" applyFont="1" applyFill="1" applyBorder="1"/>
    <xf numFmtId="0" fontId="13" fillId="0" borderId="53" xfId="0" applyFont="1" applyBorder="1"/>
    <xf numFmtId="0" fontId="2" fillId="2" borderId="27" xfId="0" applyFont="1" applyFill="1" applyBorder="1" applyAlignment="1">
      <alignment horizontal="left" vertical="center" indent="1"/>
    </xf>
    <xf numFmtId="0" fontId="2" fillId="0" borderId="24" xfId="0" applyFont="1" applyBorder="1" applyAlignment="1">
      <alignment vertical="center" wrapText="1" shrinkToFit="1"/>
    </xf>
    <xf numFmtId="0" fontId="2" fillId="2" borderId="49" xfId="0" applyFont="1" applyFill="1" applyBorder="1" applyAlignment="1">
      <alignment horizontal="center"/>
    </xf>
    <xf numFmtId="0" fontId="2" fillId="2" borderId="63" xfId="0" applyFont="1" applyFill="1" applyBorder="1"/>
    <xf numFmtId="0" fontId="2" fillId="2" borderId="55" xfId="0" applyFont="1" applyFill="1" applyBorder="1"/>
    <xf numFmtId="0" fontId="6" fillId="0" borderId="0" xfId="0" applyFont="1" applyAlignment="1">
      <alignment vertical="center"/>
    </xf>
    <xf numFmtId="0" fontId="2" fillId="0" borderId="17" xfId="0" applyFont="1" applyBorder="1" applyAlignment="1">
      <alignment vertical="center" shrinkToFit="1"/>
    </xf>
    <xf numFmtId="0" fontId="2" fillId="0" borderId="8" xfId="0" applyFont="1" applyBorder="1" applyAlignment="1">
      <alignment horizontal="center" vertical="center"/>
    </xf>
    <xf numFmtId="0" fontId="2" fillId="0" borderId="9" xfId="0" applyFont="1" applyBorder="1" applyAlignment="1">
      <alignment horizontal="left" vertical="center" shrinkToFit="1"/>
    </xf>
    <xf numFmtId="0" fontId="2" fillId="0" borderId="126"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left" vertical="center" shrinkToFit="1"/>
    </xf>
    <xf numFmtId="0" fontId="2" fillId="0" borderId="128" xfId="0" applyFont="1" applyBorder="1" applyAlignment="1">
      <alignment vertical="center"/>
    </xf>
    <xf numFmtId="0" fontId="2" fillId="2" borderId="12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2" xfId="0" applyFont="1" applyFill="1" applyBorder="1"/>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xf numFmtId="0" fontId="2" fillId="0" borderId="13" xfId="0" applyFont="1" applyBorder="1"/>
    <xf numFmtId="0" fontId="2" fillId="2" borderId="19" xfId="0" applyFont="1" applyFill="1" applyBorder="1" applyAlignment="1">
      <alignment horizontal="center"/>
    </xf>
    <xf numFmtId="0" fontId="2" fillId="2" borderId="19" xfId="0" applyFont="1" applyFill="1" applyBorder="1"/>
    <xf numFmtId="0" fontId="2" fillId="2" borderId="21" xfId="0" applyFont="1" applyFill="1" applyBorder="1"/>
    <xf numFmtId="0" fontId="41" fillId="0" borderId="24" xfId="0" applyFont="1" applyBorder="1" applyAlignment="1">
      <alignment horizontal="center" vertical="center"/>
    </xf>
    <xf numFmtId="0" fontId="41" fillId="0" borderId="24" xfId="0" applyFont="1" applyBorder="1" applyAlignment="1">
      <alignment horizontal="center" vertical="center" shrinkToFit="1"/>
    </xf>
    <xf numFmtId="0" fontId="41" fillId="0" borderId="27" xfId="0" applyFont="1" applyBorder="1" applyAlignment="1">
      <alignment horizontal="left" vertical="center" shrinkToFit="1"/>
    </xf>
    <xf numFmtId="0" fontId="41" fillId="0" borderId="47" xfId="0" applyFont="1" applyBorder="1"/>
    <xf numFmtId="0" fontId="41" fillId="0" borderId="47" xfId="0" applyFont="1" applyBorder="1" applyAlignment="1">
      <alignment vertical="center"/>
    </xf>
    <xf numFmtId="0" fontId="41" fillId="0" borderId="24" xfId="0" applyFont="1" applyBorder="1" applyAlignment="1">
      <alignment vertical="center"/>
    </xf>
    <xf numFmtId="0" fontId="2" fillId="2" borderId="54" xfId="0" applyFont="1" applyFill="1" applyBorder="1"/>
    <xf numFmtId="0" fontId="2" fillId="0" borderId="0" xfId="0" applyFont="1" applyAlignment="1">
      <alignment horizontal="center"/>
    </xf>
    <xf numFmtId="0" fontId="2" fillId="0" borderId="136" xfId="0" applyFont="1" applyBorder="1" applyAlignment="1">
      <alignment vertical="center"/>
    </xf>
    <xf numFmtId="0" fontId="2" fillId="0" borderId="125" xfId="0" applyFont="1" applyBorder="1" applyAlignment="1">
      <alignment vertical="center"/>
    </xf>
    <xf numFmtId="0" fontId="41" fillId="0" borderId="138" xfId="0" applyFont="1" applyBorder="1" applyAlignment="1">
      <alignment horizontal="center" vertical="center" wrapText="1"/>
    </xf>
    <xf numFmtId="0" fontId="41" fillId="0" borderId="139" xfId="0" applyFont="1" applyBorder="1" applyAlignment="1">
      <alignment horizontal="center" vertical="center" wrapText="1"/>
    </xf>
    <xf numFmtId="0" fontId="41" fillId="0" borderId="140" xfId="0" applyFont="1" applyBorder="1" applyAlignment="1">
      <alignment horizontal="center" vertical="center" wrapText="1"/>
    </xf>
    <xf numFmtId="0" fontId="2" fillId="0" borderId="141" xfId="0" applyFont="1" applyBorder="1" applyAlignment="1">
      <alignment horizontal="center" vertical="center"/>
    </xf>
    <xf numFmtId="0" fontId="2" fillId="0" borderId="144" xfId="0" applyFont="1" applyBorder="1" applyAlignment="1">
      <alignment horizontal="center" vertical="center" wrapText="1"/>
    </xf>
    <xf numFmtId="0" fontId="2" fillId="0" borderId="142" xfId="0" applyFont="1" applyBorder="1" applyAlignment="1">
      <alignment horizontal="center" vertical="center"/>
    </xf>
    <xf numFmtId="0" fontId="2" fillId="0" borderId="147" xfId="0" applyFont="1" applyBorder="1"/>
    <xf numFmtId="0" fontId="2" fillId="0" borderId="148" xfId="0" applyFont="1" applyBorder="1"/>
    <xf numFmtId="0" fontId="17" fillId="0" borderId="53" xfId="0" applyFont="1" applyBorder="1" applyAlignment="1"/>
    <xf numFmtId="0" fontId="41" fillId="0" borderId="50" xfId="0" applyFont="1" applyBorder="1"/>
    <xf numFmtId="0" fontId="41" fillId="2" borderId="0" xfId="0" applyFont="1" applyFill="1" applyBorder="1"/>
    <xf numFmtId="0" fontId="2" fillId="2" borderId="79" xfId="0" applyFont="1" applyFill="1" applyBorder="1"/>
    <xf numFmtId="0" fontId="2" fillId="2" borderId="52" xfId="0" applyFont="1" applyFill="1" applyBorder="1"/>
    <xf numFmtId="180" fontId="2" fillId="0" borderId="24" xfId="0" applyNumberFormat="1" applyFont="1" applyBorder="1" applyAlignment="1">
      <alignment vertical="center"/>
    </xf>
    <xf numFmtId="0" fontId="41" fillId="0" borderId="49" xfId="0" applyFont="1" applyBorder="1" applyAlignment="1">
      <alignment vertical="center" shrinkToFit="1"/>
    </xf>
    <xf numFmtId="0" fontId="2" fillId="0" borderId="149" xfId="0" applyFont="1" applyBorder="1" applyAlignment="1">
      <alignment vertical="center"/>
    </xf>
    <xf numFmtId="180" fontId="2" fillId="0" borderId="55" xfId="0" applyNumberFormat="1" applyFont="1" applyBorder="1" applyAlignment="1">
      <alignment vertical="center"/>
    </xf>
    <xf numFmtId="0" fontId="2" fillId="0" borderId="55" xfId="0" applyFont="1" applyBorder="1" applyAlignment="1">
      <alignment horizontal="center" vertical="center"/>
    </xf>
    <xf numFmtId="0" fontId="2" fillId="0" borderId="49" xfId="0" applyFont="1" applyBorder="1" applyAlignment="1">
      <alignment horizontal="center" vertical="center"/>
    </xf>
    <xf numFmtId="0" fontId="32" fillId="2" borderId="0" xfId="0" applyFont="1" applyFill="1" applyAlignment="1">
      <alignment vertical="center"/>
    </xf>
    <xf numFmtId="0" fontId="2" fillId="0" borderId="0" xfId="0" applyFont="1" applyAlignment="1">
      <alignment vertical="top"/>
    </xf>
    <xf numFmtId="0" fontId="2" fillId="0" borderId="0" xfId="0" applyFont="1" applyBorder="1" applyAlignment="1">
      <alignment horizontal="right" vertical="center"/>
    </xf>
    <xf numFmtId="0" fontId="2" fillId="0" borderId="24" xfId="0" quotePrefix="1" applyFont="1" applyBorder="1" applyAlignment="1">
      <alignment horizontal="center" vertical="center"/>
    </xf>
    <xf numFmtId="0" fontId="29" fillId="2" borderId="27" xfId="0" applyFont="1" applyFill="1" applyBorder="1" applyAlignment="1">
      <alignment horizontal="center"/>
    </xf>
    <xf numFmtId="0" fontId="29" fillId="2" borderId="47" xfId="0" applyFont="1" applyFill="1" applyBorder="1" applyAlignment="1">
      <alignment horizontal="center"/>
    </xf>
    <xf numFmtId="0" fontId="29" fillId="2" borderId="48" xfId="0" applyFont="1" applyFill="1" applyBorder="1" applyAlignment="1">
      <alignment horizontal="center"/>
    </xf>
    <xf numFmtId="0" fontId="29" fillId="2" borderId="20" xfId="0" applyFont="1" applyFill="1" applyBorder="1" applyAlignment="1">
      <alignment horizontal="center"/>
    </xf>
    <xf numFmtId="0" fontId="29" fillId="2" borderId="0" xfId="0" applyFont="1" applyFill="1" applyBorder="1" applyAlignment="1">
      <alignment horizontal="center"/>
    </xf>
    <xf numFmtId="0" fontId="2" fillId="2" borderId="79" xfId="0" applyFont="1" applyFill="1" applyBorder="1" applyAlignment="1">
      <alignment horizontal="center"/>
    </xf>
    <xf numFmtId="0" fontId="29" fillId="2" borderId="79" xfId="0" applyFont="1" applyFill="1" applyBorder="1" applyAlignment="1">
      <alignment horizontal="center"/>
    </xf>
    <xf numFmtId="0" fontId="2" fillId="2" borderId="47" xfId="0" applyFont="1" applyFill="1" applyBorder="1"/>
    <xf numFmtId="0" fontId="2" fillId="2" borderId="20" xfId="0" applyFont="1" applyFill="1" applyBorder="1"/>
    <xf numFmtId="0" fontId="2" fillId="2" borderId="27" xfId="0" applyFont="1" applyFill="1" applyBorder="1"/>
    <xf numFmtId="0" fontId="2" fillId="2" borderId="48" xfId="0" applyFont="1" applyFill="1" applyBorder="1"/>
    <xf numFmtId="0" fontId="2" fillId="2" borderId="25" xfId="0" applyFont="1" applyFill="1" applyBorder="1"/>
    <xf numFmtId="0" fontId="2" fillId="0" borderId="49" xfId="0" applyFont="1" applyBorder="1"/>
    <xf numFmtId="0" fontId="2" fillId="0" borderId="55" xfId="0" applyFont="1" applyBorder="1"/>
    <xf numFmtId="0" fontId="2" fillId="2" borderId="50" xfId="0" applyFont="1" applyFill="1" applyBorder="1"/>
    <xf numFmtId="0" fontId="6" fillId="0" borderId="0" xfId="0" applyFont="1"/>
    <xf numFmtId="0" fontId="49" fillId="0" borderId="0" xfId="0" applyFont="1" applyBorder="1" applyAlignment="1">
      <alignment horizontal="left" vertical="center"/>
    </xf>
    <xf numFmtId="0" fontId="23" fillId="0" borderId="95" xfId="0" applyFont="1" applyBorder="1" applyAlignment="1">
      <alignment horizontal="left" vertical="center"/>
    </xf>
    <xf numFmtId="0" fontId="23" fillId="0" borderId="53" xfId="0" applyFont="1" applyBorder="1" applyAlignment="1">
      <alignment horizontal="left" vertical="center"/>
    </xf>
    <xf numFmtId="0" fontId="23" fillId="0" borderId="96" xfId="0" applyFont="1" applyBorder="1" applyAlignment="1">
      <alignment horizontal="left" vertical="center"/>
    </xf>
    <xf numFmtId="0" fontId="12" fillId="0" borderId="23" xfId="0" applyFont="1" applyBorder="1" applyAlignment="1">
      <alignment horizontal="center" vertical="center"/>
    </xf>
    <xf numFmtId="0" fontId="12" fillId="0" borderId="19" xfId="0" applyFont="1" applyBorder="1" applyAlignment="1">
      <alignment horizontal="center" vertical="center"/>
    </xf>
    <xf numFmtId="0" fontId="12" fillId="0" borderId="50" xfId="0" applyFont="1" applyBorder="1" applyAlignment="1">
      <alignment vertical="center"/>
    </xf>
    <xf numFmtId="0" fontId="12" fillId="0" borderId="58" xfId="0" applyFont="1" applyBorder="1" applyAlignment="1">
      <alignment horizontal="center" vertical="center"/>
    </xf>
    <xf numFmtId="0" fontId="12" fillId="0" borderId="156" xfId="0" applyFont="1" applyBorder="1" applyAlignment="1">
      <alignment horizontal="center" vertical="center"/>
    </xf>
    <xf numFmtId="0" fontId="12" fillId="0" borderId="25" xfId="0" applyFont="1" applyBorder="1" applyAlignment="1">
      <alignment vertical="center"/>
    </xf>
    <xf numFmtId="0" fontId="12" fillId="0" borderId="11" xfId="0"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vertical="center"/>
    </xf>
    <xf numFmtId="0" fontId="52" fillId="0" borderId="0" xfId="0" applyFont="1" applyAlignment="1">
      <alignment horizontal="left"/>
    </xf>
    <xf numFmtId="0" fontId="13" fillId="0" borderId="157" xfId="0" applyFont="1" applyBorder="1" applyAlignment="1">
      <alignment horizontal="center" wrapText="1"/>
    </xf>
    <xf numFmtId="0" fontId="13" fillId="0" borderId="157" xfId="0" applyFont="1" applyBorder="1" applyAlignment="1">
      <alignment horizontal="center" vertical="center" wrapText="1"/>
    </xf>
    <xf numFmtId="0" fontId="13" fillId="0" borderId="156" xfId="0" applyFont="1" applyBorder="1" applyAlignment="1">
      <alignment horizontal="center"/>
    </xf>
    <xf numFmtId="0" fontId="55" fillId="0" borderId="0" xfId="0" applyFont="1" applyAlignment="1">
      <alignment vertical="center"/>
    </xf>
    <xf numFmtId="0" fontId="54" fillId="0" borderId="0" xfId="0" applyFont="1" applyAlignment="1">
      <alignment vertical="center"/>
    </xf>
    <xf numFmtId="0" fontId="17" fillId="0" borderId="24" xfId="0" applyFont="1" applyBorder="1" applyAlignment="1">
      <alignment horizontal="center" vertical="center" wrapText="1"/>
    </xf>
    <xf numFmtId="0" fontId="0" fillId="0" borderId="24" xfId="0" applyFont="1" applyBorder="1" applyAlignment="1">
      <alignment horizontal="center" vertical="center" shrinkToFit="1"/>
    </xf>
    <xf numFmtId="49" fontId="0" fillId="0" borderId="24" xfId="0" applyNumberFormat="1" applyFont="1" applyBorder="1" applyAlignment="1">
      <alignment horizontal="center" vertical="center" shrinkToFit="1"/>
    </xf>
    <xf numFmtId="0" fontId="58" fillId="0" borderId="0" xfId="0" applyFont="1" applyBorder="1"/>
    <xf numFmtId="0" fontId="59" fillId="0" borderId="0" xfId="0" applyFont="1" applyBorder="1"/>
    <xf numFmtId="0" fontId="0" fillId="0" borderId="26" xfId="0" applyFont="1" applyFill="1" applyBorder="1" applyAlignment="1">
      <alignment horizontal="center" vertical="center" wrapText="1"/>
    </xf>
    <xf numFmtId="0" fontId="0" fillId="0" borderId="26" xfId="0" quotePrefix="1" applyFont="1" applyFill="1" applyBorder="1" applyAlignment="1">
      <alignment horizontal="center" vertical="center" wrapText="1"/>
    </xf>
    <xf numFmtId="0" fontId="0" fillId="0" borderId="14" xfId="0" quotePrefix="1" applyFont="1" applyFill="1" applyBorder="1" applyAlignment="1">
      <alignment horizontal="center" vertical="center" wrapText="1"/>
    </xf>
    <xf numFmtId="0" fontId="2" fillId="0" borderId="0" xfId="0" applyFont="1" applyFill="1" applyBorder="1" applyAlignment="1"/>
    <xf numFmtId="0" fontId="9" fillId="0" borderId="0" xfId="0" applyFont="1" applyFill="1" applyBorder="1" applyAlignment="1">
      <alignment horizontal="right"/>
    </xf>
    <xf numFmtId="0" fontId="2" fillId="0" borderId="0" xfId="0" applyFont="1" applyFill="1" applyBorder="1"/>
    <xf numFmtId="0" fontId="12" fillId="0" borderId="0" xfId="0" applyFont="1" applyFill="1" applyBorder="1"/>
    <xf numFmtId="0" fontId="13" fillId="0" borderId="9" xfId="0" applyFont="1" applyFill="1" applyBorder="1" applyAlignment="1">
      <alignment horizontal="center" vertical="center" wrapText="1"/>
    </xf>
    <xf numFmtId="0" fontId="12" fillId="0" borderId="0" xfId="0" applyFont="1" applyFill="1" applyBorder="1" applyAlignment="1">
      <alignment horizontal="left"/>
    </xf>
    <xf numFmtId="0" fontId="12" fillId="2" borderId="0" xfId="0" applyFont="1" applyFill="1" applyAlignment="1">
      <alignment horizontal="center" vertical="center"/>
    </xf>
    <xf numFmtId="0" fontId="18" fillId="2" borderId="0" xfId="0" applyFont="1" applyFill="1" applyAlignment="1">
      <alignment horizontal="left"/>
    </xf>
    <xf numFmtId="0" fontId="12" fillId="2" borderId="0" xfId="0" applyFont="1" applyFill="1" applyBorder="1" applyAlignment="1">
      <alignment horizontal="center" vertical="center"/>
    </xf>
    <xf numFmtId="0" fontId="12" fillId="2" borderId="0" xfId="0" applyFont="1" applyFill="1" applyAlignment="1">
      <alignment horizontal="center" vertical="center" shrinkToFit="1"/>
    </xf>
    <xf numFmtId="0" fontId="12" fillId="2" borderId="0" xfId="0" applyFont="1" applyFill="1" applyAlignment="1">
      <alignment horizontal="center" vertical="top"/>
    </xf>
    <xf numFmtId="0" fontId="12" fillId="0" borderId="0" xfId="0" applyFont="1" applyFill="1" applyAlignment="1">
      <alignment horizontal="center" vertical="center"/>
    </xf>
    <xf numFmtId="0" fontId="12" fillId="0" borderId="0" xfId="0" applyFont="1" applyFill="1" applyAlignment="1">
      <alignment horizontal="left"/>
    </xf>
    <xf numFmtId="0" fontId="12" fillId="0" borderId="0" xfId="0" applyFont="1" applyFill="1" applyAlignment="1"/>
    <xf numFmtId="0" fontId="2" fillId="2" borderId="0" xfId="0" applyFont="1" applyFill="1" applyAlignment="1">
      <alignment horizontal="left" vertical="center"/>
    </xf>
    <xf numFmtId="0" fontId="2" fillId="0" borderId="0" xfId="0" applyFont="1" applyFill="1" applyAlignment="1">
      <alignment horizontal="left"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10" fillId="2" borderId="53" xfId="0" applyFont="1" applyFill="1" applyBorder="1" applyAlignment="1">
      <alignment horizontal="center" vertical="center"/>
    </xf>
    <xf numFmtId="0" fontId="6" fillId="0" borderId="79" xfId="0" applyFont="1" applyBorder="1" applyAlignment="1">
      <alignment horizontal="center" vertical="center"/>
    </xf>
    <xf numFmtId="0" fontId="10" fillId="0" borderId="20" xfId="0" applyFont="1" applyFill="1" applyBorder="1" applyAlignment="1">
      <alignment horizontal="center" vertical="center"/>
    </xf>
    <xf numFmtId="0" fontId="10" fillId="2" borderId="0" xfId="0" applyFont="1" applyFill="1" applyBorder="1" applyAlignment="1">
      <alignment horizontal="center" vertical="center"/>
    </xf>
    <xf numFmtId="0" fontId="6" fillId="0" borderId="0" xfId="0" applyFont="1" applyFill="1" applyBorder="1" applyAlignment="1">
      <alignment horizontal="center" vertical="center"/>
    </xf>
    <xf numFmtId="0" fontId="10" fillId="2" borderId="27" xfId="0" applyFont="1" applyFill="1" applyBorder="1" applyAlignment="1">
      <alignment horizontal="center" vertical="center"/>
    </xf>
    <xf numFmtId="0" fontId="2" fillId="0" borderId="47" xfId="0" applyFont="1" applyFill="1" applyBorder="1" applyAlignment="1">
      <alignment horizontal="center" vertical="center"/>
    </xf>
    <xf numFmtId="0" fontId="2" fillId="2" borderId="47" xfId="0" applyFont="1" applyFill="1" applyBorder="1" applyAlignment="1">
      <alignment horizontal="center" vertical="center"/>
    </xf>
    <xf numFmtId="0" fontId="2" fillId="0" borderId="0" xfId="0" applyFont="1" applyFill="1" applyBorder="1" applyAlignment="1">
      <alignment horizontal="center" vertical="center"/>
    </xf>
    <xf numFmtId="0" fontId="25" fillId="2" borderId="0" xfId="0" applyFont="1" applyFill="1" applyBorder="1" applyAlignment="1">
      <alignment horizontal="distributed" vertical="center"/>
    </xf>
    <xf numFmtId="0" fontId="10" fillId="2" borderId="20" xfId="0" applyFont="1" applyFill="1" applyBorder="1" applyAlignment="1">
      <alignment horizontal="center" vertical="center"/>
    </xf>
    <xf numFmtId="0" fontId="6" fillId="0" borderId="0" xfId="0" applyFont="1" applyFill="1" applyBorder="1" applyAlignment="1">
      <alignment horizontal="right" vertical="center"/>
    </xf>
    <xf numFmtId="0" fontId="6" fillId="2" borderId="0" xfId="0" applyFont="1" applyFill="1" applyBorder="1" applyAlignment="1">
      <alignment horizontal="center" vertical="center"/>
    </xf>
    <xf numFmtId="0" fontId="6" fillId="2" borderId="79" xfId="0" applyFont="1" applyFill="1" applyBorder="1" applyAlignment="1">
      <alignment horizontal="center" vertical="center"/>
    </xf>
    <xf numFmtId="0" fontId="10" fillId="0" borderId="0" xfId="0" applyFont="1" applyBorder="1" applyAlignment="1">
      <alignment horizontal="center" vertical="center"/>
    </xf>
    <xf numFmtId="0" fontId="2" fillId="2" borderId="0" xfId="0" applyFont="1" applyFill="1" applyBorder="1" applyAlignment="1">
      <alignment horizontal="center" vertical="center"/>
    </xf>
    <xf numFmtId="0" fontId="10" fillId="0" borderId="27" xfId="0" applyFont="1" applyBorder="1" applyAlignment="1">
      <alignment horizontal="center" vertical="center"/>
    </xf>
    <xf numFmtId="0" fontId="6" fillId="0" borderId="48" xfId="0" applyFont="1" applyBorder="1" applyAlignment="1">
      <alignment horizontal="distributed" vertical="center" justifyLastLine="1"/>
    </xf>
    <xf numFmtId="0" fontId="6" fillId="2" borderId="24" xfId="0" applyFont="1" applyFill="1" applyBorder="1" applyAlignment="1">
      <alignment horizontal="distributed" vertical="center" justifyLastLine="1"/>
    </xf>
    <xf numFmtId="0" fontId="2" fillId="2" borderId="79" xfId="0" applyFont="1" applyFill="1" applyBorder="1" applyAlignment="1">
      <alignment horizontal="center" vertical="center"/>
    </xf>
    <xf numFmtId="0" fontId="6" fillId="0" borderId="27" xfId="0" applyFont="1" applyBorder="1" applyAlignment="1">
      <alignment horizontal="left" vertical="center"/>
    </xf>
    <xf numFmtId="0" fontId="6" fillId="0" borderId="48" xfId="0" applyFont="1" applyBorder="1" applyAlignment="1">
      <alignment horizontal="left" vertical="center" wrapText="1"/>
    </xf>
    <xf numFmtId="0" fontId="6" fillId="0" borderId="24" xfId="0" applyFont="1" applyBorder="1" applyAlignment="1">
      <alignment horizontal="distributed" vertical="center" justifyLastLine="1"/>
    </xf>
    <xf numFmtId="0" fontId="6" fillId="2" borderId="47" xfId="0" applyFont="1" applyFill="1" applyBorder="1" applyAlignment="1">
      <alignment horizontal="left" vertical="center"/>
    </xf>
    <xf numFmtId="0" fontId="6" fillId="0" borderId="0" xfId="0" applyFont="1" applyBorder="1" applyAlignment="1">
      <alignment horizontal="distributed" vertical="center" justifyLastLine="1"/>
    </xf>
    <xf numFmtId="0" fontId="6" fillId="2" borderId="0" xfId="0" applyFont="1" applyFill="1" applyBorder="1" applyAlignment="1">
      <alignment horizontal="distributed" vertical="center" justifyLastLine="1"/>
    </xf>
    <xf numFmtId="177" fontId="6" fillId="2" borderId="0" xfId="0" applyNumberFormat="1" applyFont="1" applyFill="1" applyBorder="1" applyAlignment="1">
      <alignment horizontal="center" vertical="center"/>
    </xf>
    <xf numFmtId="0" fontId="6" fillId="2" borderId="47" xfId="0" applyFont="1" applyFill="1" applyBorder="1" applyAlignment="1">
      <alignment horizontal="center" vertical="center"/>
    </xf>
    <xf numFmtId="0" fontId="6" fillId="2" borderId="53" xfId="0" applyFont="1" applyFill="1" applyBorder="1" applyAlignment="1">
      <alignment horizontal="center" vertical="center"/>
    </xf>
    <xf numFmtId="0" fontId="6" fillId="0" borderId="48" xfId="0" applyFont="1" applyBorder="1" applyAlignment="1">
      <alignment horizontal="left" vertical="center"/>
    </xf>
    <xf numFmtId="0" fontId="10" fillId="2" borderId="52" xfId="0" applyFont="1" applyFill="1" applyBorder="1" applyAlignment="1">
      <alignment horizontal="center" vertical="center"/>
    </xf>
    <xf numFmtId="0" fontId="28" fillId="2" borderId="0" xfId="0" applyFont="1" applyFill="1" applyBorder="1" applyAlignment="1">
      <alignment horizontal="center" vertical="center"/>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6" fillId="2" borderId="47" xfId="0" applyFont="1" applyFill="1" applyBorder="1" applyAlignment="1">
      <alignment horizontal="distributed" vertical="center"/>
    </xf>
    <xf numFmtId="0" fontId="6" fillId="2" borderId="0" xfId="0" applyFont="1" applyFill="1" applyBorder="1" applyAlignment="1">
      <alignment horizontal="distributed" vertical="center"/>
    </xf>
    <xf numFmtId="0" fontId="6" fillId="2" borderId="53" xfId="0" applyFont="1" applyFill="1" applyBorder="1" applyAlignment="1">
      <alignment horizontal="distributed" vertical="center"/>
    </xf>
    <xf numFmtId="0" fontId="6" fillId="0" borderId="20" xfId="0" applyFont="1" applyFill="1" applyBorder="1" applyAlignment="1">
      <alignment horizontal="left" vertical="center"/>
    </xf>
    <xf numFmtId="0" fontId="6" fillId="0" borderId="24" xfId="0" applyFont="1" applyBorder="1" applyAlignment="1">
      <alignment horizontal="center" vertical="center"/>
    </xf>
    <xf numFmtId="0" fontId="2" fillId="2" borderId="0" xfId="0" applyFont="1" applyFill="1"/>
    <xf numFmtId="0" fontId="2" fillId="2" borderId="0" xfId="0" applyFont="1" applyFill="1" applyAlignment="1">
      <alignment horizontal="distributed"/>
    </xf>
    <xf numFmtId="0" fontId="2" fillId="0" borderId="0" xfId="0" applyFont="1" applyFill="1" applyAlignment="1"/>
    <xf numFmtId="0" fontId="2" fillId="0" borderId="0" xfId="0" applyFont="1" applyFill="1"/>
    <xf numFmtId="0" fontId="2" fillId="2" borderId="0" xfId="0" applyFont="1" applyFill="1" applyAlignment="1">
      <alignment horizontal="center"/>
    </xf>
    <xf numFmtId="0" fontId="2" fillId="2" borderId="0" xfId="0" applyFont="1" applyFill="1" applyAlignment="1">
      <alignment horizontal="left" indent="2"/>
    </xf>
    <xf numFmtId="0" fontId="2" fillId="0" borderId="0" xfId="0" applyFont="1"/>
    <xf numFmtId="0" fontId="31" fillId="2" borderId="20" xfId="0" applyFont="1" applyFill="1" applyBorder="1" applyAlignment="1">
      <alignment horizontal="left" vertical="center" indent="2"/>
    </xf>
    <xf numFmtId="0" fontId="31" fillId="2" borderId="0" xfId="0" applyFont="1" applyFill="1" applyBorder="1" applyAlignment="1">
      <alignment horizontal="left" vertical="center" indent="2"/>
    </xf>
    <xf numFmtId="0" fontId="31" fillId="2" borderId="79" xfId="0" applyFont="1" applyFill="1" applyBorder="1" applyAlignment="1">
      <alignment horizontal="left" vertical="center" indent="2"/>
    </xf>
    <xf numFmtId="0" fontId="2" fillId="0" borderId="79" xfId="0" applyFont="1" applyFill="1" applyBorder="1"/>
    <xf numFmtId="0" fontId="2" fillId="0" borderId="57" xfId="0" applyFont="1" applyFill="1" applyBorder="1" applyAlignment="1">
      <alignment horizontal="center" vertical="center"/>
    </xf>
    <xf numFmtId="0" fontId="17" fillId="0" borderId="104" xfId="3" applyFont="1" applyBorder="1" applyAlignment="1">
      <alignment horizontal="center" vertical="center" shrinkToFit="1"/>
    </xf>
    <xf numFmtId="0" fontId="13" fillId="0" borderId="25" xfId="3" applyFont="1" applyBorder="1" applyAlignment="1">
      <alignment horizontal="center" vertical="center"/>
    </xf>
    <xf numFmtId="0" fontId="27" fillId="0" borderId="49" xfId="0" applyFont="1" applyBorder="1" applyAlignment="1">
      <alignment vertical="center"/>
    </xf>
    <xf numFmtId="0" fontId="27" fillId="0" borderId="55" xfId="0" applyFont="1" applyBorder="1" applyAlignment="1">
      <alignment vertical="center"/>
    </xf>
    <xf numFmtId="0" fontId="2" fillId="0" borderId="0" xfId="0" applyFont="1" applyBorder="1" applyAlignment="1">
      <alignment vertical="center"/>
    </xf>
    <xf numFmtId="0" fontId="2" fillId="0" borderId="79" xfId="0" applyFont="1" applyBorder="1" applyAlignment="1">
      <alignment vertical="center"/>
    </xf>
    <xf numFmtId="0" fontId="2" fillId="0" borderId="0" xfId="0" applyFont="1" applyBorder="1" applyAlignment="1">
      <alignment horizontal="distributed" vertical="center"/>
    </xf>
    <xf numFmtId="0" fontId="2" fillId="0" borderId="0" xfId="0" applyFont="1" applyFill="1" applyBorder="1" applyAlignment="1">
      <alignment vertical="center"/>
    </xf>
    <xf numFmtId="0" fontId="2" fillId="0" borderId="24" xfId="0" applyFont="1" applyBorder="1" applyAlignment="1">
      <alignment vertical="center"/>
    </xf>
    <xf numFmtId="0" fontId="2" fillId="0" borderId="0" xfId="0" applyFont="1" applyAlignment="1">
      <alignment vertical="center"/>
    </xf>
    <xf numFmtId="0" fontId="2" fillId="2" borderId="53" xfId="0" applyFont="1" applyFill="1" applyBorder="1" applyAlignment="1">
      <alignment horizontal="distributed" vertical="center"/>
    </xf>
    <xf numFmtId="0" fontId="10" fillId="0" borderId="25" xfId="0" applyFont="1" applyBorder="1" applyAlignment="1">
      <alignment horizontal="center"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52" xfId="0" applyFont="1" applyBorder="1" applyAlignment="1">
      <alignment vertical="center"/>
    </xf>
    <xf numFmtId="0" fontId="2" fillId="0" borderId="47" xfId="0" applyFont="1" applyFill="1" applyBorder="1" applyAlignment="1">
      <alignment horizontal="distributed" vertical="center"/>
    </xf>
    <xf numFmtId="0" fontId="2" fillId="0" borderId="25" xfId="0" applyFont="1" applyBorder="1" applyAlignment="1">
      <alignment horizontal="left" vertical="center" wrapText="1" shrinkToFit="1"/>
    </xf>
    <xf numFmtId="0" fontId="41" fillId="0" borderId="24" xfId="0" applyFont="1" applyBorder="1" applyAlignment="1">
      <alignment horizontal="center" vertical="center" wrapText="1"/>
    </xf>
    <xf numFmtId="0" fontId="42" fillId="0" borderId="57" xfId="0" applyFont="1" applyBorder="1" applyAlignment="1">
      <alignment horizontal="center" vertical="center"/>
    </xf>
    <xf numFmtId="0" fontId="42" fillId="0" borderId="24" xfId="0" applyFont="1" applyBorder="1" applyAlignment="1">
      <alignment horizontal="center" vertical="center"/>
    </xf>
    <xf numFmtId="0" fontId="42" fillId="0" borderId="49" xfId="0" applyFont="1" applyBorder="1" applyAlignment="1">
      <alignment horizontal="center" vertical="center"/>
    </xf>
    <xf numFmtId="0" fontId="42" fillId="0" borderId="55" xfId="0" applyFont="1" applyBorder="1" applyAlignment="1">
      <alignment horizontal="center" vertical="center"/>
    </xf>
    <xf numFmtId="0" fontId="2" fillId="0" borderId="47" xfId="0" applyFont="1" applyBorder="1" applyAlignment="1">
      <alignment vertical="center" shrinkToFit="1"/>
    </xf>
    <xf numFmtId="0" fontId="2" fillId="0" borderId="48" xfId="0" applyFont="1" applyBorder="1" applyAlignment="1">
      <alignment vertical="center" shrinkToFit="1"/>
    </xf>
    <xf numFmtId="0" fontId="2" fillId="0" borderId="0" xfId="0" applyFont="1" applyBorder="1"/>
    <xf numFmtId="0" fontId="2" fillId="0" borderId="79" xfId="0" applyFont="1" applyBorder="1"/>
    <xf numFmtId="0" fontId="2" fillId="0" borderId="53" xfId="0" applyFont="1" applyBorder="1"/>
    <xf numFmtId="0" fontId="2" fillId="0" borderId="47" xfId="0" applyFont="1" applyBorder="1"/>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2" borderId="50" xfId="0" applyFont="1" applyFill="1" applyBorder="1" applyAlignment="1">
      <alignment horizontal="center"/>
    </xf>
    <xf numFmtId="0" fontId="2" fillId="0" borderId="142" xfId="0" applyFont="1" applyBorder="1" applyAlignment="1">
      <alignment horizontal="center" vertical="center" wrapText="1"/>
    </xf>
    <xf numFmtId="0" fontId="2" fillId="0" borderId="25" xfId="0" applyFont="1" applyBorder="1"/>
    <xf numFmtId="0" fontId="41" fillId="0" borderId="0" xfId="0" applyFont="1" applyBorder="1"/>
    <xf numFmtId="0" fontId="2" fillId="0" borderId="57" xfId="0" applyFont="1" applyBorder="1" applyAlignment="1">
      <alignment vertical="center"/>
    </xf>
    <xf numFmtId="0" fontId="2" fillId="0" borderId="24" xfId="0" applyFont="1" applyBorder="1" applyAlignment="1">
      <alignment horizontal="center" vertical="center" shrinkToFit="1"/>
    </xf>
    <xf numFmtId="0" fontId="2" fillId="0" borderId="20" xfId="0" applyFont="1" applyBorder="1" applyAlignment="1">
      <alignment vertical="center"/>
    </xf>
    <xf numFmtId="0" fontId="2" fillId="2" borderId="0" xfId="0" applyFont="1" applyFill="1" applyBorder="1"/>
    <xf numFmtId="0" fontId="2" fillId="2" borderId="53" xfId="0" applyFont="1" applyFill="1" applyBorder="1"/>
    <xf numFmtId="0" fontId="2" fillId="0" borderId="79" xfId="0" applyFont="1" applyFill="1" applyBorder="1" applyAlignment="1">
      <alignment vertical="center"/>
    </xf>
    <xf numFmtId="0" fontId="21" fillId="0" borderId="2"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10" fillId="2" borderId="0" xfId="0" applyFont="1" applyFill="1" applyBorder="1" applyAlignment="1">
      <alignment horizontal="left"/>
    </xf>
    <xf numFmtId="0" fontId="6" fillId="2" borderId="47" xfId="0" applyFont="1" applyFill="1" applyBorder="1" applyAlignment="1">
      <alignment horizontal="distributed" vertical="center" justifyLastLine="1"/>
    </xf>
    <xf numFmtId="0" fontId="0" fillId="0" borderId="0" xfId="0" applyFont="1" applyFill="1" applyBorder="1"/>
    <xf numFmtId="0" fontId="0" fillId="0" borderId="17" xfId="0" applyFont="1" applyBorder="1"/>
    <xf numFmtId="0" fontId="0" fillId="0" borderId="18" xfId="0" applyFont="1" applyBorder="1"/>
    <xf numFmtId="0" fontId="0" fillId="0" borderId="20" xfId="0" applyFont="1" applyBorder="1"/>
    <xf numFmtId="0" fontId="0" fillId="0" borderId="0" xfId="0" applyFont="1"/>
    <xf numFmtId="0" fontId="0" fillId="0" borderId="3" xfId="0" applyFont="1" applyBorder="1"/>
    <xf numFmtId="0" fontId="0" fillId="0" borderId="5" xfId="0" applyFont="1" applyBorder="1"/>
    <xf numFmtId="0" fontId="0" fillId="0" borderId="6" xfId="0" applyFont="1" applyBorder="1"/>
    <xf numFmtId="0" fontId="0" fillId="0" borderId="9"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9" xfId="0" quotePrefix="1"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25" xfId="0" quotePrefix="1" applyFont="1" applyFill="1" applyBorder="1" applyAlignment="1">
      <alignment horizontal="center" vertical="center"/>
    </xf>
    <xf numFmtId="0" fontId="0" fillId="0" borderId="26" xfId="0" quotePrefix="1" applyFont="1" applyFill="1" applyBorder="1" applyAlignment="1">
      <alignment horizontal="center" vertical="center"/>
    </xf>
    <xf numFmtId="0" fontId="0" fillId="0" borderId="63" xfId="0" applyFont="1" applyFill="1" applyBorder="1" applyAlignment="1">
      <alignment horizontal="center" vertical="center"/>
    </xf>
    <xf numFmtId="0" fontId="0" fillId="0" borderId="13" xfId="0" quotePrefix="1" applyFont="1" applyFill="1" applyBorder="1" applyAlignment="1">
      <alignment horizontal="center" vertical="center"/>
    </xf>
    <xf numFmtId="0" fontId="0" fillId="0" borderId="12" xfId="0" applyFont="1" applyFill="1" applyBorder="1" applyAlignment="1">
      <alignment horizontal="center" vertical="center"/>
    </xf>
    <xf numFmtId="2" fontId="0" fillId="0" borderId="25"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0" fillId="0" borderId="10" xfId="0" quotePrefix="1" applyFont="1" applyFill="1" applyBorder="1" applyAlignment="1">
      <alignment horizontal="center" vertical="center"/>
    </xf>
    <xf numFmtId="0" fontId="0" fillId="0" borderId="27" xfId="0" quotePrefix="1" applyFont="1" applyFill="1" applyBorder="1" applyAlignment="1">
      <alignment horizontal="center" vertical="center"/>
    </xf>
    <xf numFmtId="0" fontId="0" fillId="0" borderId="42" xfId="0" quotePrefix="1" applyFont="1" applyFill="1" applyBorder="1" applyAlignment="1">
      <alignment horizontal="center" vertical="center"/>
    </xf>
    <xf numFmtId="0" fontId="0" fillId="0" borderId="66" xfId="0" applyFont="1" applyFill="1" applyBorder="1" applyAlignment="1">
      <alignment horizontal="center" vertical="center"/>
    </xf>
    <xf numFmtId="0" fontId="0" fillId="0" borderId="29" xfId="0" applyFont="1" applyFill="1" applyBorder="1" applyAlignment="1">
      <alignment horizontal="center" vertical="center" wrapText="1"/>
    </xf>
    <xf numFmtId="0" fontId="0" fillId="0" borderId="37" xfId="0" quotePrefix="1" applyFont="1" applyFill="1" applyBorder="1" applyAlignment="1">
      <alignment horizontal="center" vertical="center"/>
    </xf>
    <xf numFmtId="0" fontId="0" fillId="0" borderId="14" xfId="0" quotePrefix="1" applyFont="1" applyFill="1" applyBorder="1"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right" wrapText="1"/>
    </xf>
    <xf numFmtId="0" fontId="0" fillId="0" borderId="64" xfId="0" applyFont="1" applyFill="1" applyBorder="1"/>
    <xf numFmtId="0" fontId="0" fillId="0" borderId="17" xfId="0" applyFont="1" applyFill="1" applyBorder="1"/>
    <xf numFmtId="0" fontId="0" fillId="0" borderId="18" xfId="0" applyFont="1" applyFill="1" applyBorder="1"/>
    <xf numFmtId="0" fontId="0" fillId="0" borderId="2" xfId="0" applyFont="1" applyBorder="1"/>
    <xf numFmtId="0" fontId="0" fillId="0" borderId="0" xfId="0" applyFont="1" applyBorder="1"/>
    <xf numFmtId="0" fontId="0" fillId="0" borderId="4" xfId="0" applyFont="1" applyBorder="1"/>
    <xf numFmtId="0" fontId="0" fillId="0" borderId="0" xfId="0" applyFont="1" applyAlignment="1">
      <alignment horizontal="center"/>
    </xf>
    <xf numFmtId="0" fontId="0" fillId="0" borderId="5" xfId="0" applyFont="1" applyBorder="1" applyAlignment="1">
      <alignment horizontal="center"/>
    </xf>
    <xf numFmtId="0" fontId="0" fillId="0" borderId="162" xfId="0" applyFont="1" applyBorder="1" applyAlignment="1">
      <alignment horizontal="center" vertical="center"/>
    </xf>
    <xf numFmtId="0" fontId="57" fillId="0" borderId="0" xfId="1" applyFont="1" applyAlignment="1" applyProtection="1"/>
    <xf numFmtId="0" fontId="0" fillId="0" borderId="23" xfId="0" applyFont="1" applyBorder="1" applyAlignment="1">
      <alignment horizontal="center" vertical="center"/>
    </xf>
    <xf numFmtId="180" fontId="0" fillId="0" borderId="25" xfId="0" quotePrefix="1" applyNumberFormat="1" applyFont="1" applyBorder="1" applyAlignment="1">
      <alignment horizontal="right" vertical="center" shrinkToFit="1"/>
    </xf>
    <xf numFmtId="49" fontId="0" fillId="0" borderId="24" xfId="0" quotePrefix="1" applyNumberFormat="1" applyFont="1" applyBorder="1" applyAlignment="1">
      <alignment horizontal="center" vertical="center" shrinkToFit="1"/>
    </xf>
    <xf numFmtId="0" fontId="0" fillId="0" borderId="162" xfId="0" applyFont="1" applyBorder="1"/>
    <xf numFmtId="0" fontId="0" fillId="0" borderId="166" xfId="0" applyFont="1" applyBorder="1"/>
    <xf numFmtId="0" fontId="0" fillId="0" borderId="165" xfId="0" applyFont="1" applyBorder="1"/>
    <xf numFmtId="0" fontId="0" fillId="0" borderId="25" xfId="0" quotePrefix="1" applyFont="1" applyBorder="1" applyAlignment="1">
      <alignment horizontal="right" vertical="center" shrinkToFit="1"/>
    </xf>
    <xf numFmtId="0" fontId="0" fillId="0" borderId="25" xfId="0" applyFont="1" applyBorder="1" applyAlignment="1">
      <alignment horizontal="center" vertical="center" shrinkToFit="1"/>
    </xf>
    <xf numFmtId="0" fontId="0" fillId="0" borderId="11" xfId="0" applyFont="1" applyBorder="1" applyAlignment="1">
      <alignment horizontal="center" vertical="center"/>
    </xf>
    <xf numFmtId="0" fontId="0" fillId="0" borderId="13" xfId="0" applyFont="1" applyBorder="1" applyAlignment="1">
      <alignment horizontal="center" vertical="center" shrinkToFit="1"/>
    </xf>
    <xf numFmtId="0" fontId="0" fillId="0" borderId="12" xfId="0" applyFont="1" applyBorder="1" applyAlignment="1">
      <alignment horizontal="center" vertical="center" shrinkToFit="1"/>
    </xf>
    <xf numFmtId="49" fontId="0" fillId="0" borderId="12" xfId="0" applyNumberFormat="1" applyFont="1" applyBorder="1" applyAlignment="1">
      <alignment horizontal="center" vertical="center" shrinkToFit="1"/>
    </xf>
    <xf numFmtId="0" fontId="0" fillId="0" borderId="163" xfId="0" applyFont="1" applyBorder="1"/>
    <xf numFmtId="0" fontId="57" fillId="0" borderId="0" xfId="1" applyFont="1" applyAlignment="1" applyProtection="1">
      <alignment horizontal="left" vertical="center"/>
    </xf>
    <xf numFmtId="0" fontId="0" fillId="0" borderId="0" xfId="0" applyFont="1" applyAlignment="1">
      <alignment vertical="center"/>
    </xf>
    <xf numFmtId="0" fontId="0" fillId="0" borderId="25" xfId="0" applyFont="1" applyBorder="1" applyAlignment="1">
      <alignment vertical="center"/>
    </xf>
    <xf numFmtId="0" fontId="0" fillId="0" borderId="57" xfId="0" applyFont="1" applyBorder="1" applyAlignment="1">
      <alignment vertical="center"/>
    </xf>
    <xf numFmtId="0" fontId="0" fillId="0" borderId="57" xfId="0" applyFont="1" applyBorder="1" applyAlignment="1">
      <alignment horizontal="center" vertical="center"/>
    </xf>
    <xf numFmtId="0" fontId="0" fillId="0" borderId="25" xfId="0" applyFont="1" applyBorder="1" applyAlignment="1">
      <alignment horizontal="center" vertical="center"/>
    </xf>
    <xf numFmtId="0" fontId="0" fillId="0" borderId="50" xfId="0" applyFont="1" applyBorder="1" applyAlignment="1">
      <alignment vertical="center"/>
    </xf>
    <xf numFmtId="0" fontId="0" fillId="0" borderId="50" xfId="0" applyFont="1" applyBorder="1" applyAlignment="1">
      <alignment horizontal="center" vertical="center"/>
    </xf>
    <xf numFmtId="0" fontId="0" fillId="0" borderId="27" xfId="0" applyFont="1" applyBorder="1" applyAlignment="1">
      <alignment vertical="center"/>
    </xf>
    <xf numFmtId="0" fontId="0" fillId="0" borderId="48" xfId="0" applyFont="1" applyBorder="1" applyAlignment="1">
      <alignment vertical="center"/>
    </xf>
    <xf numFmtId="0" fontId="0" fillId="0" borderId="20" xfId="0" applyFont="1" applyBorder="1" applyAlignment="1">
      <alignment vertical="center"/>
    </xf>
    <xf numFmtId="0" fontId="0" fillId="0" borderId="0" xfId="0" applyFont="1" applyBorder="1" applyAlignment="1">
      <alignment vertical="center"/>
    </xf>
    <xf numFmtId="0" fontId="0" fillId="0" borderId="79" xfId="0" applyFont="1" applyBorder="1" applyAlignment="1">
      <alignment vertical="center"/>
    </xf>
    <xf numFmtId="0" fontId="0" fillId="0" borderId="52" xfId="0" applyFont="1" applyBorder="1" applyAlignment="1">
      <alignment vertical="center"/>
    </xf>
    <xf numFmtId="0" fontId="0" fillId="0" borderId="53" xfId="0" applyFont="1" applyBorder="1" applyAlignment="1">
      <alignment vertical="center"/>
    </xf>
    <xf numFmtId="0" fontId="0" fillId="0" borderId="54" xfId="0" applyFont="1" applyBorder="1" applyAlignment="1">
      <alignment vertical="center"/>
    </xf>
    <xf numFmtId="0" fontId="0" fillId="0" borderId="50" xfId="0" applyFont="1" applyBorder="1" applyAlignment="1">
      <alignment horizontal="left" vertical="center"/>
    </xf>
    <xf numFmtId="0" fontId="0" fillId="0" borderId="50" xfId="0" quotePrefix="1" applyFont="1" applyBorder="1" applyAlignment="1">
      <alignment horizontal="center" vertical="center"/>
    </xf>
    <xf numFmtId="0" fontId="0" fillId="0" borderId="159" xfId="0" applyFont="1" applyBorder="1" applyAlignment="1">
      <alignment horizontal="center" vertical="center" wrapText="1"/>
    </xf>
    <xf numFmtId="0" fontId="0" fillId="0" borderId="55" xfId="0" applyFont="1" applyBorder="1" applyAlignment="1">
      <alignment horizontal="center"/>
    </xf>
    <xf numFmtId="0" fontId="0" fillId="0" borderId="23" xfId="0" applyFont="1" applyBorder="1" applyAlignment="1">
      <alignment horizontal="center"/>
    </xf>
    <xf numFmtId="180" fontId="0" fillId="0" borderId="24" xfId="0" quotePrefix="1" applyNumberFormat="1" applyFont="1" applyBorder="1" applyAlignment="1">
      <alignment horizontal="right"/>
    </xf>
    <xf numFmtId="0" fontId="0" fillId="0" borderId="24" xfId="0" applyFont="1" applyBorder="1"/>
    <xf numFmtId="0" fontId="0" fillId="0" borderId="162" xfId="0" applyFont="1" applyBorder="1" applyAlignment="1">
      <alignment horizontal="center"/>
    </xf>
    <xf numFmtId="180" fontId="0" fillId="0" borderId="24" xfId="0" quotePrefix="1" applyNumberFormat="1" applyFont="1" applyBorder="1" applyAlignment="1">
      <alignment horizontal="center"/>
    </xf>
    <xf numFmtId="0" fontId="0" fillId="0" borderId="24" xfId="0" applyFont="1" applyBorder="1" applyAlignment="1">
      <alignment horizontal="center"/>
    </xf>
    <xf numFmtId="0" fontId="0" fillId="0" borderId="25" xfId="0" applyFont="1" applyBorder="1" applyAlignment="1">
      <alignment horizontal="center"/>
    </xf>
    <xf numFmtId="0" fontId="0" fillId="0" borderId="23" xfId="0" applyFont="1" applyBorder="1"/>
    <xf numFmtId="0" fontId="0" fillId="0" borderId="24" xfId="0" quotePrefix="1" applyFont="1" applyBorder="1" applyAlignment="1">
      <alignment horizontal="right"/>
    </xf>
    <xf numFmtId="0" fontId="0" fillId="0" borderId="12" xfId="0" applyFont="1" applyBorder="1" applyAlignment="1">
      <alignment horizontal="center"/>
    </xf>
    <xf numFmtId="0" fontId="0" fillId="0" borderId="12" xfId="0" applyFont="1" applyBorder="1"/>
    <xf numFmtId="0" fontId="0" fillId="0" borderId="163" xfId="0" applyFont="1" applyBorder="1" applyAlignment="1">
      <alignment horizontal="center"/>
    </xf>
    <xf numFmtId="0" fontId="0" fillId="0" borderId="13" xfId="0" applyFont="1" applyBorder="1" applyAlignment="1">
      <alignment horizontal="center"/>
    </xf>
    <xf numFmtId="0" fontId="0" fillId="2" borderId="0" xfId="0" applyFont="1" applyFill="1"/>
    <xf numFmtId="0" fontId="0" fillId="2" borderId="0" xfId="0" applyFont="1" applyFill="1" applyBorder="1"/>
    <xf numFmtId="0" fontId="0" fillId="0" borderId="64" xfId="0" applyFont="1" applyBorder="1"/>
    <xf numFmtId="0" fontId="0" fillId="0" borderId="25" xfId="0" applyFont="1" applyBorder="1"/>
    <xf numFmtId="0" fontId="0" fillId="0" borderId="50" xfId="0" applyFont="1" applyBorder="1"/>
    <xf numFmtId="0" fontId="0" fillId="0" borderId="120" xfId="0" applyFont="1" applyBorder="1"/>
    <xf numFmtId="0" fontId="0" fillId="2" borderId="47" xfId="0" applyFont="1" applyFill="1" applyBorder="1"/>
    <xf numFmtId="0" fontId="0" fillId="2" borderId="79" xfId="0" applyFont="1" applyFill="1" applyBorder="1"/>
    <xf numFmtId="0" fontId="0" fillId="2" borderId="20" xfId="0" applyFont="1" applyFill="1" applyBorder="1"/>
    <xf numFmtId="0" fontId="0" fillId="2" borderId="48" xfId="0" applyFont="1" applyFill="1" applyBorder="1"/>
    <xf numFmtId="0" fontId="0" fillId="2" borderId="28" xfId="0" applyFont="1" applyFill="1" applyBorder="1"/>
    <xf numFmtId="0" fontId="0" fillId="2" borderId="44" xfId="0" applyFont="1" applyFill="1" applyBorder="1"/>
    <xf numFmtId="0" fontId="0" fillId="2" borderId="150" xfId="0" applyFont="1" applyFill="1" applyBorder="1"/>
    <xf numFmtId="0" fontId="0" fillId="2" borderId="32" xfId="0" applyFont="1" applyFill="1" applyBorder="1"/>
    <xf numFmtId="0" fontId="0" fillId="2" borderId="20" xfId="0" applyFont="1" applyFill="1" applyBorder="1" applyAlignment="1">
      <alignment vertical="center"/>
    </xf>
    <xf numFmtId="0" fontId="0" fillId="2" borderId="52" xfId="0" applyFont="1" applyFill="1" applyBorder="1"/>
    <xf numFmtId="0" fontId="0" fillId="2" borderId="54" xfId="0" applyFont="1" applyFill="1" applyBorder="1"/>
    <xf numFmtId="0" fontId="0" fillId="2" borderId="24" xfId="0" applyNumberFormat="1" applyFont="1" applyFill="1" applyBorder="1" applyAlignment="1">
      <alignment horizontal="center" vertical="center"/>
    </xf>
    <xf numFmtId="0" fontId="0" fillId="2" borderId="0" xfId="0" applyNumberFormat="1" applyFont="1" applyFill="1" applyBorder="1" applyAlignment="1">
      <alignment horizontal="center" vertical="center"/>
    </xf>
    <xf numFmtId="0" fontId="0" fillId="2" borderId="79" xfId="0" applyFont="1" applyFill="1" applyBorder="1" applyAlignment="1">
      <alignment vertical="center"/>
    </xf>
    <xf numFmtId="0" fontId="0" fillId="2" borderId="0" xfId="0" applyFont="1" applyFill="1" applyAlignment="1">
      <alignment vertical="center"/>
    </xf>
    <xf numFmtId="0" fontId="0" fillId="2" borderId="151" xfId="0" applyFont="1" applyFill="1" applyBorder="1"/>
    <xf numFmtId="0" fontId="0" fillId="2" borderId="152" xfId="0" applyFont="1" applyFill="1" applyBorder="1"/>
    <xf numFmtId="0" fontId="0" fillId="2" borderId="153" xfId="0" applyFont="1" applyFill="1" applyBorder="1"/>
    <xf numFmtId="0" fontId="0" fillId="2" borderId="154" xfId="0" applyFont="1" applyFill="1" applyBorder="1"/>
    <xf numFmtId="0" fontId="0" fillId="2" borderId="53" xfId="0" applyFont="1" applyFill="1" applyBorder="1"/>
    <xf numFmtId="0" fontId="0" fillId="0" borderId="0" xfId="0" applyFont="1" applyAlignment="1"/>
    <xf numFmtId="0" fontId="0" fillId="0" borderId="27" xfId="0" applyFont="1" applyBorder="1"/>
    <xf numFmtId="0" fontId="0" fillId="0" borderId="47" xfId="0" applyFont="1" applyBorder="1"/>
    <xf numFmtId="0" fontId="0" fillId="0" borderId="47" xfId="0" applyFont="1" applyFill="1" applyBorder="1"/>
    <xf numFmtId="0" fontId="0" fillId="0" borderId="48" xfId="0" applyFont="1" applyBorder="1"/>
    <xf numFmtId="0" fontId="0" fillId="0" borderId="79" xfId="0" applyFont="1" applyBorder="1"/>
    <xf numFmtId="0" fontId="0" fillId="0" borderId="0" xfId="0" applyFont="1" applyFill="1" applyBorder="1" applyAlignment="1">
      <alignment horizontal="center"/>
    </xf>
    <xf numFmtId="0" fontId="0" fillId="0" borderId="52" xfId="0" applyFont="1" applyBorder="1"/>
    <xf numFmtId="0" fontId="0" fillId="0" borderId="53" xfId="0" applyFont="1" applyBorder="1"/>
    <xf numFmtId="0" fontId="0" fillId="0" borderId="54" xfId="0" applyFont="1" applyBorder="1"/>
    <xf numFmtId="0" fontId="0" fillId="2" borderId="27" xfId="0" applyFont="1" applyFill="1" applyBorder="1"/>
    <xf numFmtId="0" fontId="0" fillId="8" borderId="0" xfId="0" applyFont="1" applyFill="1"/>
    <xf numFmtId="180" fontId="0" fillId="0" borderId="24" xfId="0" applyNumberFormat="1" applyFont="1" applyBorder="1" applyAlignment="1">
      <alignment vertical="center"/>
    </xf>
    <xf numFmtId="0" fontId="0" fillId="0" borderId="0" xfId="2" applyFont="1" applyBorder="1" applyAlignment="1">
      <alignment vertical="center"/>
    </xf>
    <xf numFmtId="0" fontId="2" fillId="0" borderId="27" xfId="0" applyFont="1" applyBorder="1" applyAlignment="1">
      <alignment vertical="center"/>
    </xf>
    <xf numFmtId="0" fontId="9" fillId="0" borderId="79" xfId="0" applyFont="1" applyFill="1" applyBorder="1" applyAlignment="1">
      <alignment vertical="center"/>
    </xf>
    <xf numFmtId="0" fontId="2" fillId="0" borderId="52" xfId="0" applyFont="1" applyFill="1" applyBorder="1" applyAlignment="1">
      <alignment vertical="center"/>
    </xf>
    <xf numFmtId="0" fontId="2" fillId="0" borderId="53" xfId="0" applyFont="1" applyFill="1" applyBorder="1" applyAlignment="1">
      <alignment vertical="center"/>
    </xf>
    <xf numFmtId="0" fontId="2" fillId="0" borderId="53" xfId="0" applyFont="1" applyFill="1" applyBorder="1" applyAlignment="1">
      <alignment horizontal="center" vertical="center"/>
    </xf>
    <xf numFmtId="0" fontId="2" fillId="0" borderId="54" xfId="0" applyFont="1" applyFill="1" applyBorder="1" applyAlignment="1">
      <alignment vertical="center"/>
    </xf>
    <xf numFmtId="5" fontId="2" fillId="0" borderId="27" xfId="0" applyNumberFormat="1" applyFont="1" applyBorder="1" applyAlignment="1">
      <alignment vertical="center"/>
    </xf>
    <xf numFmtId="5" fontId="2" fillId="0" borderId="47" xfId="0" applyNumberFormat="1" applyFont="1" applyBorder="1" applyAlignment="1">
      <alignment vertical="center"/>
    </xf>
    <xf numFmtId="5" fontId="2" fillId="0" borderId="48" xfId="0" applyNumberFormat="1" applyFont="1" applyBorder="1" applyAlignment="1">
      <alignment vertical="center"/>
    </xf>
    <xf numFmtId="178" fontId="2" fillId="0" borderId="53" xfId="0" applyNumberFormat="1" applyFont="1" applyFill="1" applyBorder="1" applyAlignment="1">
      <alignment vertical="center"/>
    </xf>
    <xf numFmtId="178" fontId="2" fillId="0" borderId="54" xfId="0" applyNumberFormat="1" applyFont="1" applyFill="1" applyBorder="1" applyAlignment="1">
      <alignment vertical="center"/>
    </xf>
    <xf numFmtId="0" fontId="2" fillId="5" borderId="24" xfId="0" applyFont="1" applyFill="1" applyBorder="1" applyAlignment="1">
      <alignment horizontal="center" vertical="center"/>
    </xf>
    <xf numFmtId="0" fontId="2" fillId="0" borderId="50" xfId="0" applyFont="1" applyFill="1" applyBorder="1" applyAlignment="1">
      <alignment vertical="center"/>
    </xf>
    <xf numFmtId="0" fontId="2" fillId="5" borderId="57" xfId="0" applyFont="1" applyFill="1" applyBorder="1" applyAlignment="1">
      <alignment horizontal="center" vertical="center"/>
    </xf>
    <xf numFmtId="0" fontId="2" fillId="5" borderId="72" xfId="0" applyFont="1" applyFill="1" applyBorder="1" applyAlignment="1">
      <alignment vertical="center"/>
    </xf>
    <xf numFmtId="0" fontId="2" fillId="5" borderId="73" xfId="0" applyFont="1" applyFill="1" applyBorder="1" applyAlignment="1">
      <alignment vertical="center"/>
    </xf>
    <xf numFmtId="0" fontId="2" fillId="5" borderId="93" xfId="0" applyFont="1" applyFill="1" applyBorder="1" applyAlignment="1">
      <alignment vertical="center"/>
    </xf>
    <xf numFmtId="0" fontId="2" fillId="5" borderId="91" xfId="0" applyFont="1" applyFill="1" applyBorder="1" applyAlignment="1">
      <alignment vertical="center"/>
    </xf>
    <xf numFmtId="0" fontId="2" fillId="5" borderId="92" xfId="0" applyFont="1" applyFill="1" applyBorder="1" applyAlignment="1">
      <alignment vertical="center"/>
    </xf>
    <xf numFmtId="0" fontId="9" fillId="5" borderId="74" xfId="0" applyFont="1" applyFill="1" applyBorder="1" applyAlignment="1">
      <alignment horizontal="center" vertical="top"/>
    </xf>
    <xf numFmtId="0" fontId="9" fillId="5" borderId="73" xfId="0" applyFont="1" applyFill="1" applyBorder="1" applyAlignment="1">
      <alignment horizontal="center" vertical="top"/>
    </xf>
    <xf numFmtId="0" fontId="2" fillId="5" borderId="80" xfId="0" applyFont="1" applyFill="1" applyBorder="1" applyAlignment="1">
      <alignment vertical="center"/>
    </xf>
    <xf numFmtId="0" fontId="2" fillId="5" borderId="85" xfId="0" applyFont="1" applyFill="1" applyBorder="1" applyAlignment="1">
      <alignment vertical="center"/>
    </xf>
    <xf numFmtId="0" fontId="2" fillId="5" borderId="81" xfId="0" applyFont="1" applyFill="1" applyBorder="1" applyAlignment="1">
      <alignment vertical="center"/>
    </xf>
    <xf numFmtId="0" fontId="2" fillId="5" borderId="88" xfId="0" applyFont="1" applyFill="1" applyBorder="1" applyAlignment="1">
      <alignment vertical="center"/>
    </xf>
    <xf numFmtId="0" fontId="2" fillId="5" borderId="74" xfId="0" applyFont="1" applyFill="1" applyBorder="1" applyAlignment="1">
      <alignment vertical="center"/>
    </xf>
    <xf numFmtId="0" fontId="2" fillId="5" borderId="87" xfId="0" applyFont="1" applyFill="1" applyBorder="1" applyAlignment="1">
      <alignment vertical="center"/>
    </xf>
    <xf numFmtId="0" fontId="2" fillId="5" borderId="87" xfId="0" applyFont="1" applyFill="1" applyBorder="1" applyAlignment="1">
      <alignment horizontal="center" vertical="center"/>
    </xf>
    <xf numFmtId="0" fontId="2" fillId="5" borderId="93" xfId="0" applyFont="1" applyFill="1" applyBorder="1" applyAlignment="1">
      <alignment horizontal="center" vertical="center"/>
    </xf>
    <xf numFmtId="0" fontId="2" fillId="5" borderId="25" xfId="0" applyFont="1" applyFill="1" applyBorder="1" applyAlignment="1">
      <alignment vertical="center"/>
    </xf>
    <xf numFmtId="0" fontId="2" fillId="5" borderId="50" xfId="0" applyFont="1" applyFill="1" applyBorder="1" applyAlignment="1">
      <alignment vertical="center"/>
    </xf>
    <xf numFmtId="0" fontId="2" fillId="5" borderId="57" xfId="0" applyFont="1" applyFill="1" applyBorder="1" applyAlignment="1">
      <alignment vertical="center"/>
    </xf>
    <xf numFmtId="0" fontId="57" fillId="0" borderId="0" xfId="1" applyFont="1" applyAlignment="1" applyProtection="1">
      <alignment shrinkToFit="1"/>
    </xf>
    <xf numFmtId="0" fontId="57" fillId="0" borderId="0" xfId="1" applyFont="1" applyFill="1" applyBorder="1" applyAlignment="1" applyProtection="1"/>
    <xf numFmtId="0" fontId="32" fillId="0" borderId="0" xfId="1" applyFont="1" applyAlignment="1" applyProtection="1">
      <alignment horizontal="left" vertical="center"/>
    </xf>
    <xf numFmtId="0" fontId="0" fillId="2" borderId="0" xfId="0" applyFont="1" applyFill="1" applyAlignment="1">
      <alignment horizontal="distributed" vertical="center"/>
    </xf>
    <xf numFmtId="0" fontId="62" fillId="0" borderId="0" xfId="0" applyFont="1" applyFill="1" applyBorder="1"/>
    <xf numFmtId="0" fontId="2" fillId="0" borderId="79" xfId="0" applyFont="1" applyFill="1" applyBorder="1" applyAlignment="1">
      <alignment horizontal="center" vertical="center"/>
    </xf>
    <xf numFmtId="0" fontId="6" fillId="0" borderId="48" xfId="0" applyFont="1" applyBorder="1" applyAlignment="1">
      <alignment horizontal="left" vertical="center"/>
    </xf>
    <xf numFmtId="0" fontId="2" fillId="0" borderId="48" xfId="0" applyFont="1" applyFill="1" applyBorder="1" applyAlignment="1">
      <alignment horizontal="center" vertical="center"/>
    </xf>
    <xf numFmtId="0" fontId="2" fillId="0" borderId="0" xfId="0" applyFont="1" applyFill="1" applyBorder="1"/>
    <xf numFmtId="0" fontId="2" fillId="0" borderId="6" xfId="0" applyFont="1" applyBorder="1" applyAlignment="1">
      <alignment horizontal="center" vertical="center" shrinkToFit="1"/>
    </xf>
    <xf numFmtId="0" fontId="2" fillId="2" borderId="0" xfId="0" applyFont="1" applyFill="1" applyAlignment="1">
      <alignment horizontal="left"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10" fillId="2" borderId="0" xfId="0" applyFont="1" applyFill="1" applyBorder="1" applyAlignment="1">
      <alignment horizontal="center" vertical="center"/>
    </xf>
    <xf numFmtId="0" fontId="6" fillId="0" borderId="0" xfId="0" applyFont="1" applyFill="1" applyBorder="1" applyAlignment="1">
      <alignment horizontal="center" vertical="center"/>
    </xf>
    <xf numFmtId="0" fontId="25" fillId="2" borderId="0" xfId="0" applyFont="1" applyFill="1" applyBorder="1" applyAlignment="1">
      <alignment horizontal="distributed" vertical="center"/>
    </xf>
    <xf numFmtId="0" fontId="10" fillId="2" borderId="20" xfId="0" applyFont="1" applyFill="1" applyBorder="1" applyAlignment="1">
      <alignment horizontal="center" vertical="center"/>
    </xf>
    <xf numFmtId="0" fontId="6" fillId="0" borderId="0" xfId="0" applyFont="1" applyFill="1" applyBorder="1" applyAlignment="1">
      <alignment horizontal="right" vertical="center"/>
    </xf>
    <xf numFmtId="0" fontId="6" fillId="2" borderId="79" xfId="0" applyFont="1" applyFill="1" applyBorder="1" applyAlignment="1">
      <alignment horizontal="center" vertical="center"/>
    </xf>
    <xf numFmtId="0" fontId="10" fillId="0" borderId="20" xfId="0" applyFont="1" applyBorder="1" applyAlignment="1">
      <alignment horizontal="center" vertical="center"/>
    </xf>
    <xf numFmtId="0" fontId="10" fillId="0" borderId="0" xfId="0" applyFont="1" applyBorder="1" applyAlignment="1">
      <alignment horizontal="center" vertical="center"/>
    </xf>
    <xf numFmtId="0" fontId="2" fillId="2" borderId="79" xfId="0" applyFont="1" applyFill="1" applyBorder="1" applyAlignment="1">
      <alignment horizontal="center" vertical="center"/>
    </xf>
    <xf numFmtId="0" fontId="6" fillId="2" borderId="0" xfId="0" applyFont="1" applyFill="1" applyBorder="1" applyAlignment="1">
      <alignment horizontal="left" vertical="center"/>
    </xf>
    <xf numFmtId="0" fontId="10" fillId="2" borderId="52" xfId="0" applyFont="1" applyFill="1" applyBorder="1" applyAlignment="1">
      <alignment horizontal="center" vertical="center"/>
    </xf>
    <xf numFmtId="0" fontId="6" fillId="0" borderId="24" xfId="0" applyFont="1" applyBorder="1" applyAlignment="1">
      <alignment horizontal="center" vertical="center"/>
    </xf>
    <xf numFmtId="0" fontId="2" fillId="2" borderId="0" xfId="0" applyFont="1" applyFill="1" applyAlignment="1">
      <alignment horizontal="distributed"/>
    </xf>
    <xf numFmtId="0" fontId="6" fillId="2" borderId="79" xfId="0" applyFont="1" applyFill="1" applyBorder="1" applyAlignment="1">
      <alignment horizontal="left" vertical="center"/>
    </xf>
    <xf numFmtId="0" fontId="9" fillId="0" borderId="0" xfId="0" applyFont="1" applyFill="1" applyBorder="1" applyAlignment="1">
      <alignment horizontal="right"/>
    </xf>
    <xf numFmtId="0" fontId="2" fillId="0" borderId="0" xfId="0" applyFont="1" applyFill="1" applyBorder="1"/>
    <xf numFmtId="0" fontId="12" fillId="0" borderId="0" xfId="0" applyFont="1" applyFill="1" applyBorder="1" applyAlignment="1">
      <alignment horizontal="left"/>
    </xf>
    <xf numFmtId="0" fontId="12" fillId="0" borderId="0" xfId="0" applyFont="1" applyFill="1" applyBorder="1"/>
    <xf numFmtId="0" fontId="12" fillId="0" borderId="0" xfId="0" applyFont="1" applyFill="1" applyAlignment="1">
      <alignment horizontal="left"/>
    </xf>
    <xf numFmtId="0" fontId="58" fillId="0" borderId="17" xfId="0" applyFont="1" applyFill="1" applyBorder="1"/>
    <xf numFmtId="0" fontId="0" fillId="0" borderId="14" xfId="0" applyFont="1" applyFill="1" applyBorder="1" applyAlignment="1">
      <alignment horizontal="center" vertical="center" wrapText="1"/>
    </xf>
    <xf numFmtId="0" fontId="0" fillId="0" borderId="42" xfId="0" applyFont="1" applyFill="1" applyBorder="1" applyAlignment="1">
      <alignment horizontal="center" vertical="center" shrinkToFit="1"/>
    </xf>
    <xf numFmtId="0" fontId="2" fillId="0" borderId="0" xfId="0" applyFont="1" applyFill="1" applyBorder="1"/>
    <xf numFmtId="0" fontId="6" fillId="0" borderId="1" xfId="0" applyFont="1" applyBorder="1" applyAlignment="1">
      <alignment horizontal="center" vertical="center"/>
    </xf>
    <xf numFmtId="0" fontId="2" fillId="0" borderId="2" xfId="0" applyNumberFormat="1" applyFont="1" applyBorder="1" applyAlignment="1">
      <alignment vertical="center"/>
    </xf>
    <xf numFmtId="0" fontId="2" fillId="0" borderId="0" xfId="0" applyNumberFormat="1" applyFont="1" applyBorder="1" applyAlignment="1">
      <alignment vertical="center"/>
    </xf>
    <xf numFmtId="0" fontId="2" fillId="0" borderId="3" xfId="0" applyNumberFormat="1" applyFont="1" applyBorder="1" applyAlignment="1">
      <alignment vertical="center"/>
    </xf>
    <xf numFmtId="0" fontId="2" fillId="0" borderId="2"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3" xfId="0" applyNumberFormat="1" applyFont="1" applyFill="1" applyBorder="1" applyAlignment="1">
      <alignment vertical="center"/>
    </xf>
    <xf numFmtId="0" fontId="41" fillId="0" borderId="2" xfId="0" applyNumberFormat="1" applyFont="1" applyFill="1" applyBorder="1" applyAlignment="1">
      <alignment vertical="center"/>
    </xf>
    <xf numFmtId="0" fontId="41" fillId="0" borderId="0" xfId="0" applyNumberFormat="1" applyFont="1" applyFill="1" applyBorder="1" applyAlignment="1">
      <alignment vertical="center"/>
    </xf>
    <xf numFmtId="0" fontId="41" fillId="0" borderId="3" xfId="0" applyNumberFormat="1" applyFont="1" applyFill="1" applyBorder="1" applyAlignment="1">
      <alignment vertical="center"/>
    </xf>
    <xf numFmtId="0" fontId="2" fillId="0" borderId="4" xfId="0" applyNumberFormat="1" applyFont="1" applyFill="1" applyBorder="1" applyAlignment="1">
      <alignment vertical="center"/>
    </xf>
    <xf numFmtId="0" fontId="2" fillId="0" borderId="5" xfId="0" applyNumberFormat="1" applyFont="1" applyFill="1" applyBorder="1" applyAlignment="1">
      <alignment vertical="center"/>
    </xf>
    <xf numFmtId="0" fontId="2" fillId="0" borderId="6" xfId="0" applyNumberFormat="1" applyFont="1" applyFill="1" applyBorder="1" applyAlignment="1">
      <alignment vertical="center"/>
    </xf>
    <xf numFmtId="0" fontId="41" fillId="0" borderId="4" xfId="0" applyNumberFormat="1" applyFont="1" applyFill="1" applyBorder="1" applyAlignment="1">
      <alignment vertical="center"/>
    </xf>
    <xf numFmtId="0" fontId="41" fillId="0" borderId="5" xfId="0" applyNumberFormat="1" applyFont="1" applyFill="1" applyBorder="1" applyAlignment="1">
      <alignment vertical="center"/>
    </xf>
    <xf numFmtId="0" fontId="41" fillId="0" borderId="6" xfId="0" applyNumberFormat="1" applyFont="1" applyFill="1" applyBorder="1" applyAlignment="1">
      <alignment vertical="center"/>
    </xf>
    <xf numFmtId="0" fontId="65" fillId="0" borderId="0" xfId="0" applyFont="1" applyFill="1"/>
    <xf numFmtId="0" fontId="12" fillId="0" borderId="0" xfId="0" applyFont="1" applyFill="1" applyAlignment="1">
      <alignment horizontal="left"/>
    </xf>
    <xf numFmtId="0" fontId="52" fillId="0" borderId="0" xfId="0" applyFont="1" applyAlignment="1">
      <alignment horizontal="center"/>
    </xf>
    <xf numFmtId="0" fontId="12" fillId="2" borderId="0" xfId="0" applyFont="1" applyFill="1" applyAlignment="1">
      <alignment horizontal="center" vertical="center"/>
    </xf>
    <xf numFmtId="0" fontId="12" fillId="2" borderId="0" xfId="0" applyFont="1" applyFill="1" applyBorder="1" applyAlignment="1">
      <alignment horizontal="center" vertical="center"/>
    </xf>
    <xf numFmtId="0" fontId="62" fillId="0" borderId="0" xfId="0" applyFont="1" applyFill="1" applyBorder="1" applyAlignment="1">
      <alignment horizontal="center"/>
    </xf>
    <xf numFmtId="0" fontId="0" fillId="0" borderId="30" xfId="0" quotePrefix="1" applyFont="1" applyFill="1" applyBorder="1" applyAlignment="1">
      <alignment horizontal="center" vertical="center"/>
    </xf>
    <xf numFmtId="0" fontId="0" fillId="0" borderId="46" xfId="0" quotePrefix="1" applyFont="1" applyFill="1" applyBorder="1" applyAlignment="1">
      <alignment horizontal="center" vertical="center"/>
    </xf>
    <xf numFmtId="0" fontId="66" fillId="0" borderId="10" xfId="0" applyFont="1" applyFill="1" applyBorder="1" applyAlignment="1">
      <alignment horizontal="center" vertical="center"/>
    </xf>
    <xf numFmtId="0" fontId="66" fillId="0" borderId="26" xfId="0" applyFont="1" applyFill="1" applyBorder="1" applyAlignment="1">
      <alignment horizontal="center" vertical="center"/>
    </xf>
    <xf numFmtId="0" fontId="66" fillId="0" borderId="26" xfId="0" applyFont="1" applyFill="1" applyBorder="1" applyAlignment="1">
      <alignment horizontal="center" vertical="center" wrapText="1"/>
    </xf>
    <xf numFmtId="0" fontId="66" fillId="0" borderId="26" xfId="0" quotePrefix="1" applyFont="1" applyFill="1" applyBorder="1" applyAlignment="1">
      <alignment horizontal="center" vertical="center"/>
    </xf>
    <xf numFmtId="0" fontId="0" fillId="0" borderId="20" xfId="0" quotePrefix="1" applyFont="1" applyFill="1" applyBorder="1" applyAlignment="1">
      <alignment horizontal="center" vertical="center"/>
    </xf>
    <xf numFmtId="0" fontId="2" fillId="0" borderId="0" xfId="0" applyFont="1" applyFill="1" applyBorder="1"/>
    <xf numFmtId="0" fontId="0" fillId="0" borderId="167" xfId="0" applyFont="1" applyFill="1" applyBorder="1" applyAlignment="1">
      <alignment horizontal="center" vertical="center" wrapText="1"/>
    </xf>
    <xf numFmtId="0" fontId="56" fillId="0" borderId="25" xfId="0" applyFont="1" applyFill="1" applyBorder="1" applyAlignment="1">
      <alignment horizontal="center" vertical="center" wrapText="1"/>
    </xf>
    <xf numFmtId="0" fontId="2" fillId="0" borderId="0" xfId="0" applyFont="1" applyFill="1" applyBorder="1"/>
    <xf numFmtId="0" fontId="12" fillId="0" borderId="0" xfId="0" applyFont="1" applyFill="1" applyBorder="1" applyAlignment="1">
      <alignment horizontal="left"/>
    </xf>
    <xf numFmtId="0" fontId="0" fillId="0" borderId="25"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12" fillId="0" borderId="0" xfId="0" applyFont="1" applyFill="1" applyAlignment="1"/>
    <xf numFmtId="0" fontId="12" fillId="0" borderId="0" xfId="0" applyFont="1" applyFill="1" applyAlignment="1">
      <alignment horizontal="left"/>
    </xf>
    <xf numFmtId="0" fontId="2" fillId="2" borderId="0" xfId="0" applyFont="1" applyFill="1" applyAlignment="1">
      <alignment horizontal="left" vertical="center"/>
    </xf>
    <xf numFmtId="0" fontId="2" fillId="2" borderId="0" xfId="0" applyFont="1" applyFill="1"/>
    <xf numFmtId="0" fontId="2" fillId="0" borderId="0" xfId="0" applyFont="1"/>
    <xf numFmtId="0" fontId="2" fillId="0" borderId="0" xfId="0" applyFont="1" applyAlignment="1">
      <alignment horizontal="left"/>
    </xf>
    <xf numFmtId="0" fontId="0" fillId="0" borderId="24" xfId="0" applyFont="1" applyFill="1" applyBorder="1" applyAlignment="1">
      <alignment horizontal="center" vertical="center"/>
    </xf>
    <xf numFmtId="0" fontId="8" fillId="0" borderId="0" xfId="0" applyFont="1" applyFill="1" applyBorder="1" applyAlignment="1">
      <alignment horizontal="center"/>
    </xf>
    <xf numFmtId="0" fontId="2" fillId="0" borderId="0" xfId="0" applyFont="1" applyFill="1" applyBorder="1" applyAlignment="1">
      <alignment horizontal="left" wrapText="1"/>
    </xf>
    <xf numFmtId="0" fontId="5" fillId="0" borderId="0" xfId="0" applyFont="1" applyFill="1" applyBorder="1" applyAlignment="1">
      <alignment horizontal="center"/>
    </xf>
    <xf numFmtId="0" fontId="4" fillId="0" borderId="0" xfId="0" applyFont="1" applyFill="1" applyBorder="1" applyAlignment="1">
      <alignment horizontal="center"/>
    </xf>
    <xf numFmtId="0" fontId="2" fillId="0" borderId="0" xfId="0" applyFont="1" applyFill="1" applyBorder="1" applyAlignment="1"/>
    <xf numFmtId="0" fontId="5" fillId="0" borderId="0" xfId="0" applyFont="1" applyFill="1" applyBorder="1" applyAlignment="1">
      <alignment horizontal="center" wrapText="1" shrinkToFit="1"/>
    </xf>
    <xf numFmtId="0" fontId="6" fillId="0" borderId="0" xfId="0" applyFont="1" applyBorder="1" applyAlignment="1">
      <alignment horizontal="left" vertical="top" wrapText="1"/>
    </xf>
    <xf numFmtId="0" fontId="6" fillId="0" borderId="1" xfId="0" applyFont="1" applyBorder="1" applyAlignment="1">
      <alignment horizontal="center" vertical="center"/>
    </xf>
    <xf numFmtId="0" fontId="9" fillId="0" borderId="0" xfId="0" applyFont="1" applyFill="1" applyBorder="1" applyAlignment="1">
      <alignment horizontal="right"/>
    </xf>
    <xf numFmtId="0" fontId="2" fillId="0" borderId="0" xfId="0" applyFont="1" applyFill="1" applyBorder="1"/>
    <xf numFmtId="0" fontId="10" fillId="0" borderId="0" xfId="0" applyFont="1" applyFill="1" applyBorder="1" applyAlignment="1">
      <alignment horizontal="left"/>
    </xf>
    <xf numFmtId="0" fontId="14" fillId="0" borderId="24" xfId="0" applyFont="1" applyFill="1" applyBorder="1" applyAlignment="1">
      <alignment horizontal="left" vertical="center"/>
    </xf>
    <xf numFmtId="0" fontId="14" fillId="0" borderId="25" xfId="0" applyFont="1" applyFill="1" applyBorder="1" applyAlignment="1">
      <alignment horizontal="left" vertical="center"/>
    </xf>
    <xf numFmtId="0" fontId="0" fillId="0" borderId="24" xfId="0" applyFont="1" applyFill="1" applyBorder="1" applyAlignment="1">
      <alignment horizontal="left" vertical="center" shrinkToFit="1"/>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33"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43" xfId="0" applyFont="1" applyFill="1" applyBorder="1" applyAlignment="1">
      <alignment horizontal="left" vertical="center" shrinkToFit="1"/>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30" xfId="0" applyFont="1" applyFill="1" applyBorder="1" applyAlignment="1">
      <alignment horizontal="left" vertical="center" shrinkToFit="1"/>
    </xf>
    <xf numFmtId="0" fontId="0" fillId="0" borderId="31" xfId="0" applyFont="1" applyFill="1" applyBorder="1" applyAlignment="1">
      <alignment horizontal="left" vertical="center" shrinkToFit="1"/>
    </xf>
    <xf numFmtId="0" fontId="11" fillId="0" borderId="0" xfId="0" applyFont="1" applyFill="1" applyBorder="1" applyAlignment="1">
      <alignment horizontal="center"/>
    </xf>
    <xf numFmtId="0" fontId="12" fillId="0" borderId="0" xfId="0" applyFont="1" applyFill="1" applyBorder="1"/>
    <xf numFmtId="0" fontId="0" fillId="0" borderId="7"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2" xfId="0" applyFont="1" applyFill="1" applyBorder="1" applyAlignment="1">
      <alignment horizontal="center" vertical="center"/>
    </xf>
    <xf numFmtId="0" fontId="13" fillId="0" borderId="9"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3" xfId="0" applyFont="1" applyFill="1" applyBorder="1" applyAlignment="1">
      <alignment horizontal="center" vertical="center"/>
    </xf>
    <xf numFmtId="0" fontId="13" fillId="0" borderId="10"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0" fillId="0" borderId="15" xfId="0" applyFont="1" applyFill="1" applyBorder="1" applyAlignment="1">
      <alignment horizontal="center" vertical="center" textRotation="255" wrapText="1"/>
    </xf>
    <xf numFmtId="0" fontId="0" fillId="0" borderId="19" xfId="0" applyFont="1" applyBorder="1" applyAlignment="1">
      <alignment vertical="center" textRotation="255"/>
    </xf>
    <xf numFmtId="0" fontId="0" fillId="0" borderId="21" xfId="0" applyFont="1" applyBorder="1" applyAlignment="1">
      <alignment vertical="center" textRotation="255"/>
    </xf>
    <xf numFmtId="0" fontId="0" fillId="0" borderId="16" xfId="0" applyFont="1" applyFill="1" applyBorder="1" applyAlignment="1">
      <alignment horizontal="center" vertical="center"/>
    </xf>
    <xf numFmtId="0" fontId="0" fillId="0" borderId="17" xfId="0" applyFont="1" applyBorder="1"/>
    <xf numFmtId="0" fontId="0" fillId="0" borderId="18" xfId="0" applyFont="1" applyBorder="1"/>
    <xf numFmtId="0" fontId="0" fillId="0" borderId="20" xfId="0" applyFont="1" applyBorder="1"/>
    <xf numFmtId="0" fontId="0" fillId="0" borderId="0" xfId="0" applyFont="1"/>
    <xf numFmtId="0" fontId="0" fillId="0" borderId="3" xfId="0" applyFont="1" applyBorder="1"/>
    <xf numFmtId="0" fontId="0" fillId="0" borderId="22" xfId="0" applyFont="1" applyBorder="1"/>
    <xf numFmtId="0" fontId="0" fillId="0" borderId="5" xfId="0" applyFont="1" applyBorder="1"/>
    <xf numFmtId="0" fontId="0" fillId="0" borderId="6" xfId="0" applyFont="1" applyBorder="1"/>
    <xf numFmtId="0" fontId="0" fillId="0" borderId="7" xfId="0" applyFont="1" applyFill="1" applyBorder="1" applyAlignment="1">
      <alignment horizontal="center" vertical="center" textRotation="255" wrapText="1"/>
    </xf>
    <xf numFmtId="0" fontId="0" fillId="0" borderId="23"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xf numFmtId="0" fontId="0" fillId="0" borderId="11" xfId="0" applyFont="1" applyFill="1" applyBorder="1" applyAlignment="1">
      <alignment horizontal="center" vertical="center" textRotation="255" wrapText="1"/>
    </xf>
    <xf numFmtId="0" fontId="0" fillId="0" borderId="8" xfId="0" applyFont="1" applyFill="1" applyBorder="1" applyAlignment="1">
      <alignment horizontal="left" vertical="center" shrinkToFit="1"/>
    </xf>
    <xf numFmtId="0" fontId="0" fillId="0" borderId="8" xfId="0" applyFont="1" applyFill="1" applyBorder="1" applyAlignment="1">
      <alignment horizontal="left" vertical="center"/>
    </xf>
    <xf numFmtId="0" fontId="0" fillId="0" borderId="9" xfId="0" applyFont="1" applyFill="1" applyBorder="1" applyAlignment="1">
      <alignment horizontal="left" vertical="center"/>
    </xf>
    <xf numFmtId="0" fontId="0" fillId="0" borderId="35" xfId="0" applyFont="1" applyFill="1" applyBorder="1" applyAlignment="1">
      <alignment horizontal="left" vertical="center" shrinkToFit="1"/>
    </xf>
    <xf numFmtId="0" fontId="0" fillId="0" borderId="38" xfId="0" applyFont="1" applyFill="1" applyBorder="1" applyAlignment="1">
      <alignment horizontal="left" vertical="center" shrinkToFit="1"/>
    </xf>
    <xf numFmtId="0" fontId="0" fillId="0" borderId="39" xfId="0" applyFont="1" applyFill="1" applyBorder="1" applyAlignment="1">
      <alignment horizontal="left" vertical="center" shrinkToFit="1"/>
    </xf>
    <xf numFmtId="0" fontId="0" fillId="0" borderId="40" xfId="0" applyFont="1" applyFill="1" applyBorder="1" applyAlignment="1">
      <alignment horizontal="left" vertical="center" shrinkToFit="1"/>
    </xf>
    <xf numFmtId="0" fontId="0" fillId="0" borderId="36" xfId="0" quotePrefix="1" applyFont="1" applyFill="1" applyBorder="1" applyAlignment="1">
      <alignment horizontal="center" vertical="center"/>
    </xf>
    <xf numFmtId="0" fontId="0" fillId="0" borderId="32" xfId="0" applyFont="1" applyFill="1" applyBorder="1" applyAlignment="1">
      <alignment horizontal="center" vertical="center"/>
    </xf>
    <xf numFmtId="0" fontId="0" fillId="0" borderId="20"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0" fillId="0" borderId="66" xfId="0" applyFont="1" applyFill="1" applyBorder="1" applyAlignment="1">
      <alignment horizontal="left" vertical="center"/>
    </xf>
    <xf numFmtId="0" fontId="0" fillId="0" borderId="155" xfId="0" applyFont="1" applyFill="1" applyBorder="1" applyAlignment="1">
      <alignment horizontal="left" vertical="center"/>
    </xf>
    <xf numFmtId="0" fontId="0" fillId="0" borderId="36" xfId="0" applyFont="1" applyFill="1" applyBorder="1" applyAlignment="1">
      <alignment horizontal="center" vertical="center"/>
    </xf>
    <xf numFmtId="0" fontId="0" fillId="0" borderId="55" xfId="0" applyFont="1" applyFill="1" applyBorder="1" applyAlignment="1">
      <alignment horizontal="left" vertical="center" shrinkToFit="1"/>
    </xf>
    <xf numFmtId="0" fontId="0" fillId="0" borderId="55" xfId="0" applyFont="1" applyFill="1" applyBorder="1" applyAlignment="1">
      <alignment horizontal="left" vertical="center"/>
    </xf>
    <xf numFmtId="0" fontId="0" fillId="0" borderId="52" xfId="0" applyFont="1" applyFill="1" applyBorder="1" applyAlignment="1">
      <alignment horizontal="left" vertical="center"/>
    </xf>
    <xf numFmtId="0" fontId="0" fillId="0" borderId="27" xfId="0" applyFont="1" applyFill="1" applyBorder="1" applyAlignment="1">
      <alignment horizontal="left" vertical="center" shrinkToFit="1"/>
    </xf>
    <xf numFmtId="0" fontId="0" fillId="0" borderId="47" xfId="0" applyFont="1" applyFill="1" applyBorder="1" applyAlignment="1">
      <alignment horizontal="left" vertical="center" shrinkToFit="1"/>
    </xf>
    <xf numFmtId="0" fontId="0" fillId="0" borderId="48" xfId="0" applyFont="1" applyFill="1" applyBorder="1" applyAlignment="1">
      <alignment horizontal="left" vertical="center" shrinkToFit="1"/>
    </xf>
    <xf numFmtId="0" fontId="0" fillId="0" borderId="52" xfId="0" applyFont="1" applyFill="1" applyBorder="1" applyAlignment="1">
      <alignment horizontal="left" vertical="center" shrinkToFit="1"/>
    </xf>
    <xf numFmtId="0" fontId="0" fillId="0" borderId="53" xfId="0" applyFont="1" applyFill="1" applyBorder="1" applyAlignment="1">
      <alignment horizontal="left" vertical="center" shrinkToFit="1"/>
    </xf>
    <xf numFmtId="0" fontId="0" fillId="0" borderId="54" xfId="0" applyFont="1" applyFill="1" applyBorder="1" applyAlignment="1">
      <alignment horizontal="left" vertical="center" shrinkToFit="1"/>
    </xf>
    <xf numFmtId="0" fontId="0" fillId="0" borderId="49"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0" fillId="0" borderId="50" xfId="0" applyFont="1" applyFill="1" applyBorder="1" applyAlignment="1">
      <alignment vertical="center"/>
    </xf>
    <xf numFmtId="0" fontId="0" fillId="0" borderId="51" xfId="0" applyFont="1" applyFill="1" applyBorder="1" applyAlignment="1">
      <alignment vertical="center"/>
    </xf>
    <xf numFmtId="0" fontId="0" fillId="0" borderId="25" xfId="0" applyFont="1" applyFill="1" applyBorder="1" applyAlignment="1">
      <alignment horizontal="left" vertical="center" shrinkToFit="1"/>
    </xf>
    <xf numFmtId="0" fontId="0" fillId="0" borderId="50" xfId="0" applyFont="1" applyFill="1" applyBorder="1" applyAlignment="1">
      <alignment horizontal="left" vertical="center" shrinkToFit="1"/>
    </xf>
    <xf numFmtId="0" fontId="0" fillId="0" borderId="57" xfId="0" applyFont="1" applyFill="1" applyBorder="1" applyAlignment="1">
      <alignment horizontal="left" vertical="center" shrinkToFit="1"/>
    </xf>
    <xf numFmtId="0" fontId="0" fillId="0" borderId="25" xfId="0" applyFont="1" applyFill="1" applyBorder="1" applyAlignment="1">
      <alignment vertical="center"/>
    </xf>
    <xf numFmtId="0" fontId="0" fillId="0" borderId="19" xfId="0" applyFont="1" applyFill="1" applyBorder="1" applyAlignment="1">
      <alignment horizontal="center" vertical="center" textRotation="255" wrapText="1"/>
    </xf>
    <xf numFmtId="0" fontId="0" fillId="0" borderId="21" xfId="0" applyFont="1" applyFill="1" applyBorder="1" applyAlignment="1">
      <alignment horizontal="center" vertical="center" textRotation="255" wrapText="1"/>
    </xf>
    <xf numFmtId="0" fontId="0" fillId="0" borderId="27" xfId="0" applyFont="1" applyFill="1" applyBorder="1" applyAlignment="1">
      <alignment horizontal="left" vertical="center"/>
    </xf>
    <xf numFmtId="0" fontId="0" fillId="0" borderId="47" xfId="0" applyFont="1" applyFill="1" applyBorder="1" applyAlignment="1">
      <alignment horizontal="left" vertical="center"/>
    </xf>
    <xf numFmtId="0" fontId="0" fillId="0" borderId="53" xfId="0" applyFont="1" applyFill="1" applyBorder="1" applyAlignment="1">
      <alignment horizontal="left" vertical="center"/>
    </xf>
    <xf numFmtId="0" fontId="0" fillId="0" borderId="60" xfId="0" applyFont="1" applyFill="1" applyBorder="1" applyAlignment="1">
      <alignment horizontal="left" vertical="center" shrinkToFit="1"/>
    </xf>
    <xf numFmtId="0" fontId="0" fillId="0" borderId="13" xfId="0" applyFont="1" applyFill="1" applyBorder="1" applyAlignment="1">
      <alignment horizontal="left" vertical="center"/>
    </xf>
    <xf numFmtId="0" fontId="0" fillId="0" borderId="61" xfId="0" applyFont="1" applyFill="1" applyBorder="1" applyAlignment="1">
      <alignment horizontal="left" vertical="center"/>
    </xf>
    <xf numFmtId="0" fontId="0" fillId="0" borderId="62" xfId="0" applyFont="1" applyFill="1" applyBorder="1" applyAlignment="1">
      <alignment horizontal="left" vertical="center"/>
    </xf>
    <xf numFmtId="0" fontId="66" fillId="0" borderId="29" xfId="0" applyFont="1" applyFill="1" applyBorder="1" applyAlignment="1">
      <alignment horizontal="center" vertical="center"/>
    </xf>
    <xf numFmtId="0" fontId="66" fillId="0" borderId="56" xfId="0" applyFont="1" applyFill="1" applyBorder="1" applyAlignment="1">
      <alignment horizontal="center" vertical="center"/>
    </xf>
    <xf numFmtId="0" fontId="0" fillId="0" borderId="55" xfId="0" applyFont="1" applyFill="1" applyBorder="1" applyAlignment="1">
      <alignment horizontal="left" vertical="center" wrapText="1"/>
    </xf>
    <xf numFmtId="0" fontId="0" fillId="0" borderId="29" xfId="0" quotePrefix="1" applyFont="1" applyFill="1" applyBorder="1" applyAlignment="1">
      <alignment horizontal="center" vertical="center"/>
    </xf>
    <xf numFmtId="0" fontId="0" fillId="0" borderId="56" xfId="0" quotePrefix="1" applyFont="1" applyFill="1" applyBorder="1" applyAlignment="1">
      <alignment horizontal="center" vertical="center"/>
    </xf>
    <xf numFmtId="0" fontId="0" fillId="0" borderId="44"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12" xfId="0" applyFont="1" applyFill="1" applyBorder="1" applyAlignment="1">
      <alignment horizontal="left" vertical="center"/>
    </xf>
    <xf numFmtId="0" fontId="0" fillId="0" borderId="63" xfId="0" applyFont="1" applyFill="1" applyBorder="1" applyAlignment="1">
      <alignment horizontal="left" vertical="center" shrinkToFit="1"/>
    </xf>
    <xf numFmtId="0" fontId="0" fillId="0" borderId="55" xfId="0" quotePrefix="1" applyFont="1" applyFill="1" applyBorder="1" applyAlignment="1">
      <alignment horizontal="center" vertical="center"/>
    </xf>
    <xf numFmtId="0" fontId="0" fillId="0" borderId="49" xfId="0" applyFont="1" applyFill="1" applyBorder="1" applyAlignment="1">
      <alignment horizontal="left" vertical="center" shrinkToFit="1"/>
    </xf>
    <xf numFmtId="0" fontId="0" fillId="0" borderId="25"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64" xfId="0" applyFont="1" applyFill="1" applyBorder="1" applyAlignment="1">
      <alignment horizontal="center" vertical="center" textRotation="255" wrapText="1"/>
    </xf>
    <xf numFmtId="0" fontId="0" fillId="0" borderId="2" xfId="0" applyFont="1" applyFill="1" applyBorder="1" applyAlignment="1">
      <alignment horizontal="center" vertical="center" textRotation="255" wrapText="1"/>
    </xf>
    <xf numFmtId="0" fontId="0" fillId="0" borderId="4" xfId="0" applyFont="1" applyFill="1" applyBorder="1" applyAlignment="1">
      <alignment horizontal="center" vertical="center" textRotation="255" wrapText="1"/>
    </xf>
    <xf numFmtId="0" fontId="0" fillId="0" borderId="59" xfId="0" applyFont="1" applyFill="1" applyBorder="1" applyAlignment="1">
      <alignment horizontal="left" vertical="center"/>
    </xf>
    <xf numFmtId="0" fontId="0" fillId="0" borderId="65" xfId="0" applyFont="1" applyFill="1" applyBorder="1" applyAlignment="1">
      <alignment horizontal="left" vertical="center"/>
    </xf>
    <xf numFmtId="0" fontId="12" fillId="0" borderId="0" xfId="0" applyFont="1" applyFill="1" applyBorder="1" applyAlignment="1">
      <alignment horizontal="left"/>
    </xf>
    <xf numFmtId="0" fontId="0" fillId="0" borderId="63" xfId="0" applyFont="1" applyFill="1" applyBorder="1" applyAlignment="1">
      <alignment horizontal="left" vertical="center"/>
    </xf>
    <xf numFmtId="0" fontId="0" fillId="0" borderId="20" xfId="0" applyFont="1" applyFill="1" applyBorder="1" applyAlignment="1">
      <alignment horizontal="left" vertical="center"/>
    </xf>
    <xf numFmtId="0" fontId="0" fillId="0" borderId="67" xfId="0" applyFont="1" applyFill="1" applyBorder="1" applyAlignment="1">
      <alignment horizontal="left" vertical="center" shrinkToFit="1"/>
    </xf>
    <xf numFmtId="0" fontId="0" fillId="0" borderId="28" xfId="0" applyFont="1" applyFill="1" applyBorder="1" applyAlignment="1">
      <alignment horizontal="left" vertical="center" shrinkToFit="1"/>
    </xf>
    <xf numFmtId="0" fontId="0" fillId="0" borderId="41" xfId="0" applyFont="1" applyFill="1" applyBorder="1" applyAlignment="1">
      <alignment horizontal="left" vertical="center" shrinkToFit="1"/>
    </xf>
    <xf numFmtId="0" fontId="12" fillId="2" borderId="0" xfId="0" applyFont="1" applyFill="1" applyAlignment="1">
      <alignment horizontal="center" vertical="center"/>
    </xf>
    <xf numFmtId="0" fontId="18" fillId="2" borderId="0" xfId="0" applyFont="1" applyFill="1" applyAlignment="1">
      <alignment horizontal="left"/>
    </xf>
    <xf numFmtId="0" fontId="19" fillId="2" borderId="0" xfId="0" applyFont="1" applyFill="1" applyAlignment="1">
      <alignment horizontal="left"/>
    </xf>
    <xf numFmtId="0" fontId="12" fillId="2" borderId="0" xfId="0" applyFont="1" applyFill="1" applyBorder="1" applyAlignment="1">
      <alignment horizontal="center" vertical="center"/>
    </xf>
    <xf numFmtId="0" fontId="12" fillId="2" borderId="0" xfId="0" applyFont="1" applyFill="1" applyAlignment="1">
      <alignment horizontal="center" vertical="center" shrinkToFit="1"/>
    </xf>
    <xf numFmtId="0" fontId="64" fillId="2" borderId="0" xfId="0" applyFont="1" applyFill="1" applyBorder="1" applyAlignment="1">
      <alignment horizontal="center" vertical="center"/>
    </xf>
    <xf numFmtId="0" fontId="12" fillId="2" borderId="0" xfId="0" applyFont="1" applyFill="1" applyBorder="1" applyAlignment="1">
      <alignment horizontal="center" vertical="top"/>
    </xf>
    <xf numFmtId="0" fontId="22" fillId="2" borderId="0" xfId="0" applyFont="1" applyFill="1" applyAlignment="1">
      <alignment horizontal="center" vertical="center"/>
    </xf>
    <xf numFmtId="0" fontId="12" fillId="2" borderId="0" xfId="0" applyFont="1" applyFill="1" applyBorder="1" applyAlignment="1">
      <alignment horizontal="center" vertical="center" shrinkToFit="1"/>
    </xf>
    <xf numFmtId="0" fontId="12" fillId="2" borderId="0" xfId="0" applyFont="1" applyFill="1" applyBorder="1" applyAlignment="1">
      <alignment horizontal="center" shrinkToFit="1"/>
    </xf>
    <xf numFmtId="0" fontId="12" fillId="2" borderId="0" xfId="0" applyFont="1" applyFill="1" applyAlignment="1">
      <alignment horizontal="left" vertical="center"/>
    </xf>
    <xf numFmtId="0" fontId="12" fillId="2" borderId="0" xfId="0" applyFont="1" applyFill="1" applyAlignment="1">
      <alignment horizontal="center" vertical="top"/>
    </xf>
    <xf numFmtId="0" fontId="12" fillId="0" borderId="0" xfId="0" applyFont="1" applyFill="1" applyAlignment="1">
      <alignment horizontal="center" vertical="center"/>
    </xf>
    <xf numFmtId="0" fontId="12" fillId="2" borderId="0" xfId="0" applyFont="1" applyFill="1" applyBorder="1" applyAlignment="1">
      <alignment horizontal="center" vertical="distributed"/>
    </xf>
    <xf numFmtId="0" fontId="12" fillId="2" borderId="0" xfId="0" applyFont="1" applyFill="1" applyAlignment="1">
      <alignment horizontal="center" vertical="center" wrapText="1"/>
    </xf>
    <xf numFmtId="0" fontId="11" fillId="0" borderId="0" xfId="0" applyFont="1" applyFill="1" applyAlignment="1">
      <alignment horizontal="center"/>
    </xf>
    <xf numFmtId="0" fontId="12" fillId="0" borderId="0" xfId="0" applyFont="1" applyFill="1" applyAlignment="1">
      <alignment horizontal="left"/>
    </xf>
    <xf numFmtId="0" fontId="2" fillId="0" borderId="0" xfId="0" applyFont="1" applyFill="1" applyAlignment="1">
      <alignment horizontal="left"/>
    </xf>
    <xf numFmtId="0" fontId="12" fillId="0" borderId="0" xfId="0" applyFont="1" applyFill="1" applyAlignment="1"/>
    <xf numFmtId="49" fontId="12" fillId="0" borderId="0" xfId="0" applyNumberFormat="1" applyFont="1" applyFill="1" applyAlignment="1"/>
    <xf numFmtId="0" fontId="22" fillId="0" borderId="0" xfId="0" applyFont="1" applyFill="1" applyAlignment="1">
      <alignment horizontal="left"/>
    </xf>
    <xf numFmtId="0" fontId="12" fillId="0" borderId="0" xfId="0" applyFont="1" applyAlignment="1">
      <alignment vertical="center"/>
    </xf>
    <xf numFmtId="0" fontId="12" fillId="0" borderId="0" xfId="0" applyFont="1" applyAlignment="1"/>
    <xf numFmtId="0" fontId="0" fillId="0" borderId="0" xfId="0" applyFont="1" applyFill="1" applyAlignment="1">
      <alignment horizontal="left"/>
    </xf>
    <xf numFmtId="0" fontId="23" fillId="0" borderId="68" xfId="0" applyFont="1" applyFill="1" applyBorder="1" applyAlignment="1">
      <alignment horizontal="center" vertical="center"/>
    </xf>
    <xf numFmtId="0" fontId="23" fillId="0" borderId="69" xfId="0" applyFont="1" applyFill="1" applyBorder="1" applyAlignment="1">
      <alignment horizontal="center" vertical="center"/>
    </xf>
    <xf numFmtId="0" fontId="23" fillId="0" borderId="70" xfId="0" applyFont="1" applyFill="1" applyBorder="1" applyAlignment="1">
      <alignment horizontal="center" vertical="center"/>
    </xf>
    <xf numFmtId="0" fontId="0" fillId="0" borderId="69" xfId="0" applyFont="1" applyFill="1" applyBorder="1" applyAlignment="1"/>
    <xf numFmtId="0" fontId="0" fillId="0" borderId="70" xfId="0" applyFont="1" applyFill="1" applyBorder="1" applyAlignment="1"/>
    <xf numFmtId="0" fontId="24" fillId="0" borderId="0" xfId="0" applyFont="1" applyFill="1" applyAlignment="1">
      <alignment horizontal="center" vertical="center"/>
    </xf>
    <xf numFmtId="58" fontId="6" fillId="3" borderId="55" xfId="0" quotePrefix="1" applyNumberFormat="1" applyFont="1" applyFill="1" applyBorder="1" applyAlignment="1">
      <alignment horizontal="center" vertical="center" shrinkToFit="1"/>
    </xf>
    <xf numFmtId="0" fontId="6" fillId="3" borderId="55" xfId="0" applyFont="1" applyFill="1" applyBorder="1" applyAlignment="1">
      <alignment horizontal="center" vertical="center" shrinkToFit="1"/>
    </xf>
    <xf numFmtId="0" fontId="6" fillId="3" borderId="27" xfId="0" applyFont="1" applyFill="1" applyBorder="1" applyAlignment="1">
      <alignment horizontal="left" vertical="center" shrinkToFit="1"/>
    </xf>
    <xf numFmtId="0" fontId="6" fillId="3" borderId="47" xfId="0" applyFont="1" applyFill="1" applyBorder="1" applyAlignment="1">
      <alignment horizontal="left" vertical="center" shrinkToFit="1"/>
    </xf>
    <xf numFmtId="0" fontId="6" fillId="3" borderId="48" xfId="0" applyFont="1" applyFill="1" applyBorder="1" applyAlignment="1">
      <alignment horizontal="left" vertical="center" shrinkToFit="1"/>
    </xf>
    <xf numFmtId="176" fontId="6" fillId="3" borderId="25" xfId="0" quotePrefix="1" applyNumberFormat="1" applyFont="1" applyFill="1" applyBorder="1" applyAlignment="1">
      <alignment horizontal="left" shrinkToFit="1"/>
    </xf>
    <xf numFmtId="176" fontId="6" fillId="3" borderId="50" xfId="0" applyNumberFormat="1" applyFont="1" applyFill="1" applyBorder="1" applyAlignment="1">
      <alignment horizontal="left" shrinkToFit="1"/>
    </xf>
    <xf numFmtId="176" fontId="6" fillId="3" borderId="57" xfId="0" applyNumberFormat="1" applyFont="1" applyFill="1" applyBorder="1" applyAlignment="1">
      <alignment horizontal="left" shrinkToFit="1"/>
    </xf>
    <xf numFmtId="0" fontId="6" fillId="3" borderId="25" xfId="0" applyFont="1" applyFill="1" applyBorder="1" applyAlignment="1">
      <alignment horizontal="left" vertical="center" shrinkToFit="1"/>
    </xf>
    <xf numFmtId="0" fontId="6" fillId="3" borderId="50" xfId="0" applyFont="1" applyFill="1" applyBorder="1" applyAlignment="1">
      <alignment horizontal="left" vertical="center" shrinkToFit="1"/>
    </xf>
    <xf numFmtId="0" fontId="6" fillId="3" borderId="57" xfId="0" applyFont="1" applyFill="1" applyBorder="1" applyAlignment="1">
      <alignment horizontal="left" vertical="center" shrinkToFit="1"/>
    </xf>
    <xf numFmtId="0" fontId="6" fillId="0" borderId="49" xfId="0" applyFont="1" applyBorder="1" applyAlignment="1">
      <alignment horizontal="distributed" vertical="center" justifyLastLine="1"/>
    </xf>
    <xf numFmtId="0" fontId="6" fillId="0" borderId="63" xfId="0" applyFont="1" applyBorder="1" applyAlignment="1">
      <alignment horizontal="distributed" vertical="center" justifyLastLine="1"/>
    </xf>
    <xf numFmtId="0" fontId="6" fillId="0" borderId="55" xfId="0" applyFont="1" applyBorder="1" applyAlignment="1">
      <alignment horizontal="distributed" vertical="center" justifyLastLine="1"/>
    </xf>
    <xf numFmtId="0" fontId="6" fillId="0" borderId="27" xfId="0" applyFont="1" applyFill="1" applyBorder="1" applyAlignment="1">
      <alignment horizontal="left" vertical="center" indent="1"/>
    </xf>
    <xf numFmtId="0" fontId="6" fillId="0" borderId="47" xfId="0" applyFont="1" applyFill="1" applyBorder="1" applyAlignment="1">
      <alignment horizontal="left" vertical="center" indent="1"/>
    </xf>
    <xf numFmtId="0" fontId="6" fillId="2" borderId="52" xfId="0" applyFont="1" applyFill="1" applyBorder="1" applyAlignment="1">
      <alignment horizontal="left" vertical="center" indent="1"/>
    </xf>
    <xf numFmtId="0" fontId="6" fillId="2" borderId="53" xfId="0" applyFont="1" applyFill="1" applyBorder="1" applyAlignment="1">
      <alignment horizontal="left" vertical="center" indent="1"/>
    </xf>
    <xf numFmtId="0" fontId="6" fillId="0" borderId="52" xfId="0" applyFont="1" applyFill="1" applyBorder="1" applyAlignment="1">
      <alignment horizontal="left" vertical="center" shrinkToFit="1"/>
    </xf>
    <xf numFmtId="0" fontId="6" fillId="0" borderId="53" xfId="0" applyFont="1" applyFill="1" applyBorder="1" applyAlignment="1">
      <alignment horizontal="left" vertical="center" shrinkToFit="1"/>
    </xf>
    <xf numFmtId="0" fontId="6" fillId="0" borderId="54" xfId="0" applyFont="1" applyFill="1" applyBorder="1" applyAlignment="1">
      <alignment horizontal="left" vertical="center" shrinkToFit="1"/>
    </xf>
    <xf numFmtId="0" fontId="6" fillId="0" borderId="71" xfId="0" applyFont="1" applyFill="1" applyBorder="1" applyAlignment="1">
      <alignment horizontal="center" vertical="center" textRotation="255"/>
    </xf>
    <xf numFmtId="0" fontId="6" fillId="0" borderId="75" xfId="0" applyFont="1" applyFill="1" applyBorder="1" applyAlignment="1">
      <alignment horizontal="center" vertical="center" textRotation="255"/>
    </xf>
    <xf numFmtId="0" fontId="6" fillId="0" borderId="52" xfId="0" applyFont="1" applyFill="1" applyBorder="1" applyAlignment="1">
      <alignment horizontal="center" vertical="center" textRotation="255"/>
    </xf>
    <xf numFmtId="0" fontId="6" fillId="0" borderId="72" xfId="0" applyFont="1" applyFill="1" applyBorder="1" applyAlignment="1">
      <alignment horizontal="center" vertical="center"/>
    </xf>
    <xf numFmtId="0" fontId="6" fillId="0" borderId="73" xfId="0" applyFont="1" applyFill="1" applyBorder="1" applyAlignment="1">
      <alignment horizontal="center" vertical="center"/>
    </xf>
    <xf numFmtId="0" fontId="6" fillId="3" borderId="74" xfId="0" quotePrefix="1" applyFont="1" applyFill="1" applyBorder="1" applyAlignment="1">
      <alignment horizontal="left" vertical="center" shrinkToFit="1"/>
    </xf>
    <xf numFmtId="0" fontId="2" fillId="0" borderId="72" xfId="0" applyFont="1" applyBorder="1" applyAlignment="1">
      <alignment horizontal="left" vertical="center" shrinkToFit="1"/>
    </xf>
    <xf numFmtId="0" fontId="2" fillId="0" borderId="73" xfId="0" applyFont="1" applyBorder="1" applyAlignment="1">
      <alignment horizontal="left" vertical="center" shrinkToFit="1"/>
    </xf>
    <xf numFmtId="0" fontId="6" fillId="2" borderId="76" xfId="0" applyFont="1" applyFill="1" applyBorder="1" applyAlignment="1">
      <alignment horizontal="center" vertical="center"/>
    </xf>
    <xf numFmtId="0" fontId="6" fillId="2" borderId="77" xfId="0" applyFont="1" applyFill="1" applyBorder="1" applyAlignment="1">
      <alignment horizontal="center" vertical="center"/>
    </xf>
    <xf numFmtId="0" fontId="6" fillId="3" borderId="78" xfId="0" quotePrefix="1" applyFont="1" applyFill="1" applyBorder="1" applyAlignment="1">
      <alignment horizontal="left" vertical="center" shrinkToFit="1"/>
    </xf>
    <xf numFmtId="0" fontId="2" fillId="0" borderId="76" xfId="0" applyFont="1" applyBorder="1" applyAlignment="1">
      <alignment shrinkToFit="1"/>
    </xf>
    <xf numFmtId="0" fontId="2" fillId="0" borderId="77" xfId="0" applyFont="1" applyBorder="1" applyAlignment="1">
      <alignment shrinkToFit="1"/>
    </xf>
    <xf numFmtId="0" fontId="6" fillId="0" borderId="53" xfId="0" applyFont="1" applyFill="1" applyBorder="1" applyAlignment="1">
      <alignment horizontal="center" vertical="center" shrinkToFit="1"/>
    </xf>
    <xf numFmtId="0" fontId="6" fillId="0" borderId="54" xfId="0" applyFont="1" applyFill="1" applyBorder="1" applyAlignment="1">
      <alignment horizontal="center" vertical="center" shrinkToFit="1"/>
    </xf>
    <xf numFmtId="0" fontId="6" fillId="0" borderId="52" xfId="0" quotePrefix="1" applyFont="1" applyFill="1" applyBorder="1" applyAlignment="1">
      <alignment horizontal="left" vertical="center" shrinkToFit="1"/>
    </xf>
    <xf numFmtId="0" fontId="6" fillId="0" borderId="25" xfId="0" applyFont="1" applyFill="1" applyBorder="1" applyAlignment="1">
      <alignment horizontal="left" vertical="center" indent="1"/>
    </xf>
    <xf numFmtId="0" fontId="6" fillId="0" borderId="50" xfId="0" applyFont="1" applyFill="1" applyBorder="1" applyAlignment="1">
      <alignment horizontal="left" vertical="center" indent="1"/>
    </xf>
    <xf numFmtId="0" fontId="6" fillId="0" borderId="57" xfId="0" applyFont="1" applyFill="1" applyBorder="1" applyAlignment="1">
      <alignment horizontal="left" vertical="center" indent="1"/>
    </xf>
    <xf numFmtId="0" fontId="2" fillId="2" borderId="0" xfId="0" applyFont="1" applyFill="1" applyAlignment="1">
      <alignment horizontal="left" vertical="center"/>
    </xf>
    <xf numFmtId="0" fontId="2" fillId="0" borderId="0" xfId="0" applyFont="1" applyFill="1" applyAlignment="1">
      <alignment horizontal="left" vertical="center"/>
    </xf>
    <xf numFmtId="0" fontId="10" fillId="0" borderId="0" xfId="0" applyFont="1" applyAlignment="1">
      <alignment horizontal="center" vertical="center"/>
    </xf>
    <xf numFmtId="0" fontId="10" fillId="0" borderId="53" xfId="0" applyFont="1" applyBorder="1" applyAlignment="1">
      <alignment horizontal="center" vertical="center"/>
    </xf>
    <xf numFmtId="0" fontId="10" fillId="2" borderId="0" xfId="0" applyFont="1" applyFill="1" applyAlignment="1">
      <alignment horizontal="center" vertical="center"/>
    </xf>
    <xf numFmtId="0" fontId="10" fillId="2" borderId="79"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54" xfId="0" applyFont="1" applyFill="1" applyBorder="1" applyAlignment="1">
      <alignment horizontal="center" vertical="center"/>
    </xf>
    <xf numFmtId="0" fontId="6" fillId="0" borderId="25" xfId="0" applyFont="1" applyBorder="1" applyAlignment="1">
      <alignment horizontal="center" vertical="center"/>
    </xf>
    <xf numFmtId="0" fontId="6" fillId="0" borderId="57" xfId="0" applyFont="1" applyBorder="1" applyAlignment="1">
      <alignment horizontal="center" vertical="center"/>
    </xf>
    <xf numFmtId="0" fontId="6" fillId="0" borderId="49" xfId="0" applyFont="1" applyBorder="1" applyAlignment="1">
      <alignment horizontal="center" vertical="center"/>
    </xf>
    <xf numFmtId="0" fontId="6" fillId="0" borderId="63" xfId="0" applyFont="1" applyBorder="1" applyAlignment="1">
      <alignment horizontal="center" vertical="center"/>
    </xf>
    <xf numFmtId="0" fontId="6" fillId="0" borderId="27" xfId="0" applyFont="1" applyBorder="1" applyAlignment="1">
      <alignment horizontal="center" vertical="center"/>
    </xf>
    <xf numFmtId="0" fontId="6" fillId="0" borderId="48" xfId="0" applyFont="1" applyBorder="1" applyAlignment="1">
      <alignment horizontal="center" vertical="center"/>
    </xf>
    <xf numFmtId="0" fontId="6" fillId="0" borderId="20" xfId="0" applyFont="1" applyBorder="1" applyAlignment="1">
      <alignment horizontal="center" vertical="center"/>
    </xf>
    <xf numFmtId="0" fontId="6" fillId="0" borderId="79" xfId="0" applyFont="1" applyBorder="1" applyAlignment="1">
      <alignment horizontal="center" vertical="center"/>
    </xf>
    <xf numFmtId="0" fontId="6" fillId="0" borderId="52" xfId="0" applyFont="1" applyBorder="1" applyAlignment="1">
      <alignment horizontal="center" vertical="center"/>
    </xf>
    <xf numFmtId="0" fontId="6" fillId="0" borderId="54" xfId="0" applyFont="1" applyBorder="1" applyAlignment="1">
      <alignment horizontal="center" vertical="center"/>
    </xf>
    <xf numFmtId="0" fontId="10" fillId="0" borderId="20" xfId="0" applyFont="1" applyFill="1" applyBorder="1" applyAlignment="1">
      <alignment horizontal="center" vertical="center"/>
    </xf>
    <xf numFmtId="0" fontId="10" fillId="2" borderId="0" xfId="0" applyFont="1" applyFill="1" applyBorder="1" applyAlignment="1">
      <alignment horizontal="center" vertical="center"/>
    </xf>
    <xf numFmtId="0" fontId="6" fillId="0" borderId="0"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47" xfId="0" applyFont="1" applyFill="1" applyBorder="1" applyAlignment="1">
      <alignment horizontal="center" vertical="center"/>
    </xf>
    <xf numFmtId="0" fontId="2" fillId="0" borderId="47"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10" fillId="0" borderId="0" xfId="0" applyFont="1" applyFill="1" applyBorder="1" applyAlignment="1">
      <alignment horizontal="center" vertical="center"/>
    </xf>
    <xf numFmtId="0" fontId="25"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2" borderId="0" xfId="0" applyFont="1" applyFill="1" applyBorder="1" applyAlignment="1">
      <alignment horizontal="distributed" vertical="center"/>
    </xf>
    <xf numFmtId="0" fontId="10" fillId="2" borderId="20" xfId="0" applyFont="1" applyFill="1" applyBorder="1" applyAlignment="1">
      <alignment horizontal="center" vertical="center"/>
    </xf>
    <xf numFmtId="0" fontId="6" fillId="0" borderId="0" xfId="0" applyFont="1" applyFill="1" applyBorder="1" applyAlignment="1">
      <alignment horizontal="right" vertical="center"/>
    </xf>
    <xf numFmtId="0" fontId="0" fillId="0" borderId="0" xfId="0" applyFont="1" applyAlignment="1">
      <alignment vertical="center"/>
    </xf>
    <xf numFmtId="0" fontId="0" fillId="0" borderId="79" xfId="0" applyFont="1" applyBorder="1" applyAlignment="1">
      <alignment vertical="center"/>
    </xf>
    <xf numFmtId="0" fontId="6" fillId="2" borderId="20" xfId="0" applyFont="1" applyFill="1" applyBorder="1" applyAlignment="1">
      <alignment horizontal="right" vertical="center"/>
    </xf>
    <xf numFmtId="0" fontId="6" fillId="2" borderId="0" xfId="0" applyFont="1" applyFill="1" applyBorder="1" applyAlignment="1">
      <alignment horizontal="right" vertical="center"/>
    </xf>
    <xf numFmtId="0" fontId="6" fillId="2" borderId="0" xfId="0" applyFont="1" applyFill="1" applyBorder="1" applyAlignment="1">
      <alignment horizontal="center" vertical="center"/>
    </xf>
    <xf numFmtId="0" fontId="6" fillId="2" borderId="79" xfId="0" applyFont="1" applyFill="1" applyBorder="1" applyAlignment="1">
      <alignment horizontal="center" vertical="center"/>
    </xf>
    <xf numFmtId="0" fontId="10" fillId="0" borderId="79" xfId="0" applyFont="1" applyFill="1" applyBorder="1" applyAlignment="1">
      <alignment horizontal="center" vertical="center"/>
    </xf>
    <xf numFmtId="0" fontId="10" fillId="0" borderId="20"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Fill="1" applyBorder="1" applyAlignment="1">
      <alignment horizontal="left" vertical="center" indent="1"/>
    </xf>
    <xf numFmtId="0" fontId="6" fillId="0" borderId="0" xfId="0" applyFont="1" applyFill="1" applyBorder="1" applyAlignment="1">
      <alignment horizontal="left" vertical="center" shrinkToFit="1"/>
    </xf>
    <xf numFmtId="0" fontId="6" fillId="0" borderId="79" xfId="0" applyFont="1" applyFill="1" applyBorder="1" applyAlignment="1">
      <alignment horizontal="left" vertical="center" shrinkToFit="1"/>
    </xf>
    <xf numFmtId="0" fontId="6" fillId="2" borderId="48"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2" fillId="2" borderId="0" xfId="0" applyFont="1" applyFill="1" applyBorder="1" applyAlignment="1">
      <alignment horizontal="center" vertical="center"/>
    </xf>
    <xf numFmtId="0" fontId="6" fillId="2" borderId="20" xfId="0" applyFont="1" applyFill="1" applyBorder="1" applyAlignment="1">
      <alignment horizontal="left" vertical="center" indent="2"/>
    </xf>
    <xf numFmtId="0" fontId="6" fillId="2" borderId="0" xfId="0" applyFont="1" applyFill="1" applyBorder="1" applyAlignment="1">
      <alignment horizontal="left" vertical="center" indent="2"/>
    </xf>
    <xf numFmtId="0" fontId="6" fillId="2" borderId="79" xfId="0" applyFont="1" applyFill="1" applyBorder="1" applyAlignment="1">
      <alignment horizontal="left" vertical="center" indent="2"/>
    </xf>
    <xf numFmtId="0" fontId="10" fillId="0" borderId="52" xfId="0" applyFont="1" applyBorder="1" applyAlignment="1">
      <alignment horizontal="center" vertical="center"/>
    </xf>
    <xf numFmtId="0" fontId="10" fillId="0" borderId="54" xfId="0" applyFont="1" applyBorder="1" applyAlignment="1">
      <alignment horizontal="center" vertical="center"/>
    </xf>
    <xf numFmtId="0" fontId="10" fillId="0" borderId="27" xfId="0" applyFont="1" applyBorder="1" applyAlignment="1">
      <alignment horizontal="center" vertical="center"/>
    </xf>
    <xf numFmtId="0" fontId="6" fillId="2" borderId="57" xfId="0" applyFont="1" applyFill="1" applyBorder="1" applyAlignment="1">
      <alignment horizontal="distributed" vertical="center"/>
    </xf>
    <xf numFmtId="0" fontId="6" fillId="2" borderId="25" xfId="0" applyFont="1" applyFill="1" applyBorder="1" applyAlignment="1">
      <alignment horizontal="distributed" vertical="center"/>
    </xf>
    <xf numFmtId="0" fontId="6" fillId="0" borderId="48" xfId="0" applyFont="1" applyBorder="1" applyAlignment="1">
      <alignment horizontal="distributed" vertical="center" justifyLastLine="1"/>
    </xf>
    <xf numFmtId="0" fontId="6" fillId="0" borderId="54" xfId="0" applyFont="1" applyBorder="1" applyAlignment="1">
      <alignment horizontal="distributed" vertical="center" justifyLastLine="1"/>
    </xf>
    <xf numFmtId="0" fontId="6" fillId="2" borderId="27" xfId="0" applyFont="1" applyFill="1" applyBorder="1" applyAlignment="1">
      <alignment horizontal="left" vertical="center"/>
    </xf>
    <xf numFmtId="0" fontId="6" fillId="2" borderId="52" xfId="0" applyFont="1" applyFill="1" applyBorder="1" applyAlignment="1">
      <alignment horizontal="left" vertical="center"/>
    </xf>
    <xf numFmtId="0" fontId="6" fillId="2" borderId="47" xfId="0" applyFont="1" applyFill="1" applyBorder="1" applyAlignment="1">
      <alignment horizontal="left" vertical="center" wrapText="1" shrinkToFit="1"/>
    </xf>
    <xf numFmtId="0" fontId="6" fillId="2" borderId="53" xfId="0" applyFont="1" applyFill="1" applyBorder="1" applyAlignment="1">
      <alignment horizontal="left" vertical="center" wrapText="1" shrinkToFit="1"/>
    </xf>
    <xf numFmtId="176" fontId="6" fillId="2" borderId="47" xfId="0" applyNumberFormat="1" applyFont="1" applyFill="1" applyBorder="1" applyAlignment="1">
      <alignment horizontal="left" shrinkToFit="1"/>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176" fontId="2" fillId="0" borderId="53" xfId="0" applyNumberFormat="1" applyFont="1" applyFill="1" applyBorder="1" applyAlignment="1">
      <alignment horizontal="center" vertical="center" shrinkToFit="1"/>
    </xf>
    <xf numFmtId="0" fontId="10" fillId="2" borderId="47" xfId="0" applyFont="1" applyFill="1" applyBorder="1" applyAlignment="1">
      <alignment horizontal="left" wrapText="1"/>
    </xf>
    <xf numFmtId="0" fontId="10" fillId="2" borderId="0" xfId="0" applyFont="1" applyFill="1" applyAlignment="1">
      <alignment horizontal="left"/>
    </xf>
    <xf numFmtId="58" fontId="6" fillId="2" borderId="24" xfId="0" applyNumberFormat="1"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4" xfId="0" applyFont="1" applyFill="1" applyBorder="1" applyAlignment="1">
      <alignment horizontal="distributed" vertical="center" justifyLastLine="1"/>
    </xf>
    <xf numFmtId="0" fontId="2" fillId="0" borderId="79" xfId="0" applyFont="1" applyFill="1" applyBorder="1" applyAlignment="1">
      <alignment horizontal="center" vertical="center"/>
    </xf>
    <xf numFmtId="0" fontId="25" fillId="0" borderId="0" xfId="0" applyFont="1" applyFill="1" applyBorder="1" applyAlignment="1">
      <alignment horizontal="right" vertical="center"/>
    </xf>
    <xf numFmtId="0" fontId="2" fillId="2" borderId="79" xfId="0" applyFont="1" applyFill="1" applyBorder="1" applyAlignment="1">
      <alignment horizontal="center" vertical="center"/>
    </xf>
    <xf numFmtId="0" fontId="25" fillId="2" borderId="0" xfId="0" applyFont="1" applyFill="1" applyBorder="1" applyAlignment="1">
      <alignment horizontal="right" vertical="center"/>
    </xf>
    <xf numFmtId="0" fontId="6" fillId="0" borderId="27" xfId="0" applyFont="1" applyBorder="1" applyAlignment="1">
      <alignment horizontal="left" vertical="center"/>
    </xf>
    <xf numFmtId="0" fontId="6" fillId="0" borderId="52" xfId="0" applyFont="1" applyBorder="1" applyAlignment="1">
      <alignment horizontal="left" vertical="center"/>
    </xf>
    <xf numFmtId="0" fontId="6" fillId="2" borderId="47" xfId="0" applyFont="1" applyFill="1" applyBorder="1" applyAlignment="1">
      <alignment horizontal="left" vertical="center" shrinkToFit="1"/>
    </xf>
    <xf numFmtId="0" fontId="6" fillId="2" borderId="53" xfId="0" applyFont="1" applyFill="1" applyBorder="1" applyAlignment="1">
      <alignment horizontal="left" vertical="center" shrinkToFit="1"/>
    </xf>
    <xf numFmtId="0" fontId="6" fillId="0" borderId="48" xfId="0" applyFont="1" applyBorder="1" applyAlignment="1">
      <alignment horizontal="left" vertical="center" wrapText="1"/>
    </xf>
    <xf numFmtId="0" fontId="6" fillId="0" borderId="54" xfId="0" applyFont="1" applyBorder="1" applyAlignment="1">
      <alignment horizontal="left" vertical="center" wrapText="1"/>
    </xf>
    <xf numFmtId="58" fontId="6" fillId="0" borderId="24" xfId="0" applyNumberFormat="1"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49" xfId="0" applyFont="1" applyBorder="1" applyAlignment="1">
      <alignment horizontal="center" vertical="center" shrinkToFit="1"/>
    </xf>
    <xf numFmtId="176" fontId="2" fillId="2" borderId="53" xfId="0" applyNumberFormat="1" applyFont="1" applyFill="1" applyBorder="1" applyAlignment="1">
      <alignment horizontal="center" vertical="center" shrinkToFit="1"/>
    </xf>
    <xf numFmtId="0" fontId="6" fillId="2" borderId="48" xfId="0" applyFont="1" applyFill="1" applyBorder="1" applyAlignment="1">
      <alignment horizontal="distributed" vertical="center"/>
    </xf>
    <xf numFmtId="0" fontId="6" fillId="2" borderId="27" xfId="0" applyFont="1" applyFill="1" applyBorder="1" applyAlignment="1">
      <alignment horizontal="distributed" vertical="center"/>
    </xf>
    <xf numFmtId="0" fontId="6" fillId="0" borderId="79" xfId="0" applyFont="1" applyBorder="1" applyAlignment="1">
      <alignment horizontal="distributed" vertical="center" justifyLastLine="1"/>
    </xf>
    <xf numFmtId="0" fontId="6" fillId="0" borderId="24" xfId="0" applyFont="1" applyBorder="1" applyAlignment="1">
      <alignment horizontal="distributed" vertical="center" justifyLastLine="1"/>
    </xf>
    <xf numFmtId="0" fontId="6" fillId="2" borderId="47" xfId="0" applyFont="1" applyFill="1" applyBorder="1" applyAlignment="1">
      <alignment horizontal="left" vertical="center"/>
    </xf>
    <xf numFmtId="0" fontId="6" fillId="0" borderId="47" xfId="0" applyFont="1" applyFill="1" applyBorder="1" applyAlignment="1">
      <alignment horizontal="left" vertical="center"/>
    </xf>
    <xf numFmtId="0" fontId="6" fillId="0" borderId="0" xfId="0" applyFont="1" applyBorder="1" applyAlignment="1">
      <alignment horizontal="right" vertical="center"/>
    </xf>
    <xf numFmtId="0" fontId="6" fillId="2" borderId="0" xfId="0" applyFont="1" applyFill="1" applyBorder="1" applyAlignment="1">
      <alignment horizontal="left" vertical="center" indent="1"/>
    </xf>
    <xf numFmtId="0" fontId="6" fillId="0" borderId="0" xfId="0" applyFont="1" applyBorder="1" applyAlignment="1">
      <alignment horizontal="distributed" vertical="center" justifyLastLine="1"/>
    </xf>
    <xf numFmtId="0" fontId="6" fillId="2" borderId="0" xfId="0" applyFont="1" applyFill="1" applyBorder="1" applyAlignment="1">
      <alignment horizontal="distributed" vertical="center" justifyLastLine="1"/>
    </xf>
    <xf numFmtId="0" fontId="6" fillId="0" borderId="0" xfId="0" applyFont="1" applyBorder="1" applyAlignment="1">
      <alignment horizontal="center" vertical="center"/>
    </xf>
    <xf numFmtId="0" fontId="6" fillId="0" borderId="0" xfId="0" applyFont="1" applyBorder="1" applyAlignment="1">
      <alignment horizontal="left" vertical="center" shrinkToFit="1"/>
    </xf>
    <xf numFmtId="0" fontId="10" fillId="2" borderId="0" xfId="0" applyFont="1" applyFill="1" applyBorder="1" applyAlignment="1">
      <alignment horizontal="left" wrapText="1"/>
    </xf>
    <xf numFmtId="177" fontId="6" fillId="2" borderId="20" xfId="0" applyNumberFormat="1" applyFont="1" applyFill="1" applyBorder="1" applyAlignment="1">
      <alignment horizontal="center" vertical="center"/>
    </xf>
    <xf numFmtId="177" fontId="6" fillId="2" borderId="0" xfId="0" applyNumberFormat="1" applyFont="1" applyFill="1" applyBorder="1" applyAlignment="1">
      <alignment horizontal="center" vertical="center"/>
    </xf>
    <xf numFmtId="0" fontId="6" fillId="2" borderId="0" xfId="0" applyFont="1" applyFill="1" applyBorder="1" applyAlignment="1">
      <alignment horizontal="left" vertical="center"/>
    </xf>
    <xf numFmtId="0" fontId="2" fillId="0" borderId="53" xfId="0" applyFont="1" applyBorder="1" applyAlignment="1">
      <alignment horizontal="center" vertical="center"/>
    </xf>
    <xf numFmtId="0" fontId="6" fillId="2" borderId="0" xfId="0" applyFont="1" applyFill="1" applyBorder="1" applyAlignment="1">
      <alignment horizontal="center" vertical="center" shrinkToFit="1"/>
    </xf>
    <xf numFmtId="0" fontId="10" fillId="2" borderId="0" xfId="0" applyFont="1" applyFill="1" applyBorder="1" applyAlignment="1">
      <alignment horizontal="center" wrapText="1"/>
    </xf>
    <xf numFmtId="0" fontId="10" fillId="2" borderId="53" xfId="0" applyFont="1" applyFill="1" applyBorder="1" applyAlignment="1">
      <alignment horizontal="center" wrapText="1"/>
    </xf>
    <xf numFmtId="0" fontId="6" fillId="2" borderId="47"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48" xfId="0" applyFont="1" applyFill="1" applyBorder="1" applyAlignment="1">
      <alignment horizontal="distributed" vertical="center" justifyLastLine="1"/>
    </xf>
    <xf numFmtId="0" fontId="6" fillId="2" borderId="79" xfId="0" applyFont="1" applyFill="1" applyBorder="1" applyAlignment="1">
      <alignment horizontal="distributed" vertical="center" justifyLastLine="1"/>
    </xf>
    <xf numFmtId="0" fontId="6" fillId="0" borderId="27"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52" xfId="0" applyFont="1" applyFill="1" applyBorder="1" applyAlignment="1">
      <alignment horizontal="center" vertical="center"/>
    </xf>
    <xf numFmtId="176" fontId="6" fillId="2" borderId="47" xfId="0" applyNumberFormat="1" applyFont="1" applyFill="1" applyBorder="1" applyAlignment="1">
      <alignment horizontal="left"/>
    </xf>
    <xf numFmtId="0" fontId="6" fillId="0" borderId="48" xfId="0" applyFont="1" applyBorder="1" applyAlignment="1">
      <alignment horizontal="left" vertical="center"/>
    </xf>
    <xf numFmtId="0" fontId="6" fillId="0" borderId="79" xfId="0" applyFont="1" applyBorder="1" applyAlignment="1">
      <alignment horizontal="left" vertical="center"/>
    </xf>
    <xf numFmtId="0" fontId="6" fillId="2" borderId="54" xfId="0" applyFont="1" applyFill="1" applyBorder="1" applyAlignment="1">
      <alignment horizontal="distributed" vertical="center" justifyLastLine="1"/>
    </xf>
    <xf numFmtId="0" fontId="10" fillId="2" borderId="52" xfId="0" applyFont="1" applyFill="1" applyBorder="1" applyAlignment="1">
      <alignment horizontal="center" vertical="center"/>
    </xf>
    <xf numFmtId="0" fontId="6" fillId="2" borderId="47" xfId="0" applyFont="1" applyFill="1" applyBorder="1" applyAlignment="1">
      <alignment horizontal="distributed" vertical="center" wrapText="1"/>
    </xf>
    <xf numFmtId="0" fontId="6" fillId="2" borderId="53" xfId="0" applyFont="1" applyFill="1" applyBorder="1" applyAlignment="1">
      <alignment horizontal="distributed" vertical="center" wrapText="1"/>
    </xf>
    <xf numFmtId="0" fontId="10" fillId="2" borderId="48" xfId="0" applyFont="1" applyFill="1" applyBorder="1" applyAlignment="1">
      <alignment horizontal="center" vertical="center"/>
    </xf>
    <xf numFmtId="0" fontId="6" fillId="2" borderId="27" xfId="0" applyFont="1" applyFill="1" applyBorder="1" applyAlignment="1">
      <alignment horizontal="right" vertical="center"/>
    </xf>
    <xf numFmtId="0" fontId="6" fillId="2" borderId="47" xfId="0" applyFont="1" applyFill="1" applyBorder="1" applyAlignment="1">
      <alignment horizontal="right" vertical="center"/>
    </xf>
    <xf numFmtId="0" fontId="6" fillId="2" borderId="48" xfId="0" applyFont="1" applyFill="1" applyBorder="1" applyAlignment="1">
      <alignment horizontal="right" vertical="center"/>
    </xf>
    <xf numFmtId="0" fontId="6" fillId="2" borderId="52" xfId="0" applyFont="1" applyFill="1" applyBorder="1" applyAlignment="1">
      <alignment horizontal="right" vertical="center"/>
    </xf>
    <xf numFmtId="0" fontId="6" fillId="2" borderId="53" xfId="0" applyFont="1" applyFill="1" applyBorder="1" applyAlignment="1">
      <alignment horizontal="right" vertical="center"/>
    </xf>
    <xf numFmtId="0" fontId="6" fillId="2" borderId="54" xfId="0" applyFont="1" applyFill="1" applyBorder="1" applyAlignment="1">
      <alignment horizontal="right" vertical="center"/>
    </xf>
    <xf numFmtId="0" fontId="6" fillId="2" borderId="27" xfId="0" applyFont="1" applyFill="1" applyBorder="1" applyAlignment="1">
      <alignment horizontal="distributed" vertical="center" justifyLastLine="1"/>
    </xf>
    <xf numFmtId="0" fontId="6" fillId="2" borderId="52" xfId="0" applyFont="1" applyFill="1" applyBorder="1" applyAlignment="1">
      <alignment horizontal="distributed" vertical="center" justifyLastLine="1"/>
    </xf>
    <xf numFmtId="58" fontId="6" fillId="2" borderId="24" xfId="0" applyNumberFormat="1" applyFont="1" applyFill="1" applyBorder="1" applyAlignment="1">
      <alignment horizontal="center" vertical="center"/>
    </xf>
    <xf numFmtId="0" fontId="6" fillId="2" borderId="24" xfId="0" applyFont="1" applyFill="1" applyBorder="1" applyAlignment="1">
      <alignment horizontal="center" vertical="center"/>
    </xf>
    <xf numFmtId="0" fontId="20" fillId="0" borderId="47" xfId="0" applyFont="1" applyBorder="1" applyAlignment="1">
      <alignment horizontal="left" vertical="center"/>
    </xf>
    <xf numFmtId="0" fontId="28" fillId="2" borderId="0" xfId="0" applyFont="1" applyFill="1" applyBorder="1" applyAlignment="1">
      <alignment horizontal="center" vertical="center"/>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2" fillId="2" borderId="49"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5" xfId="0" applyFont="1" applyFill="1" applyBorder="1" applyAlignment="1">
      <alignment horizontal="center" vertical="center" shrinkToFit="1"/>
    </xf>
    <xf numFmtId="0" fontId="2" fillId="2" borderId="50"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2" fillId="0" borderId="49" xfId="0" applyFont="1" applyBorder="1" applyAlignment="1">
      <alignment horizontal="center" vertical="center" shrinkToFit="1"/>
    </xf>
    <xf numFmtId="0" fontId="2" fillId="0" borderId="55" xfId="0" applyFont="1" applyBorder="1" applyAlignment="1">
      <alignment horizontal="center" vertical="center" shrinkToFit="1"/>
    </xf>
    <xf numFmtId="0" fontId="6" fillId="2" borderId="47" xfId="0" applyFont="1" applyFill="1" applyBorder="1" applyAlignment="1">
      <alignment horizontal="distributed" vertical="center"/>
    </xf>
    <xf numFmtId="0" fontId="6" fillId="2" borderId="0" xfId="0" applyFont="1" applyFill="1" applyBorder="1" applyAlignment="1">
      <alignment horizontal="distributed" vertical="center"/>
    </xf>
    <xf numFmtId="0" fontId="6" fillId="2" borderId="53" xfId="0" applyFont="1" applyFill="1" applyBorder="1" applyAlignment="1">
      <alignment horizontal="distributed" vertical="center"/>
    </xf>
    <xf numFmtId="0" fontId="6" fillId="0" borderId="27" xfId="0" applyFont="1" applyFill="1" applyBorder="1" applyAlignment="1">
      <alignment horizontal="left" vertical="center"/>
    </xf>
    <xf numFmtId="0" fontId="6" fillId="0" borderId="20" xfId="0" applyFont="1" applyFill="1" applyBorder="1" applyAlignment="1">
      <alignment horizontal="left" vertical="center"/>
    </xf>
    <xf numFmtId="0" fontId="6" fillId="0" borderId="52" xfId="0" applyFont="1" applyFill="1" applyBorder="1" applyAlignment="1">
      <alignment horizontal="left" vertical="center"/>
    </xf>
    <xf numFmtId="0" fontId="6" fillId="0" borderId="54" xfId="0" applyFont="1" applyBorder="1" applyAlignment="1">
      <alignment horizontal="left" vertical="center"/>
    </xf>
    <xf numFmtId="0" fontId="6" fillId="0" borderId="47" xfId="0" applyFont="1" applyBorder="1" applyAlignment="1">
      <alignment horizontal="left" vertical="center" shrinkToFit="1"/>
    </xf>
    <xf numFmtId="0" fontId="6" fillId="0" borderId="53" xfId="0" applyFont="1" applyBorder="1" applyAlignment="1">
      <alignment horizontal="left" vertical="center" shrinkToFit="1"/>
    </xf>
    <xf numFmtId="0" fontId="6" fillId="0" borderId="47" xfId="0" applyFont="1" applyBorder="1" applyAlignment="1">
      <alignment horizontal="left" vertical="center" wrapText="1" shrinkToFit="1"/>
    </xf>
    <xf numFmtId="0" fontId="6" fillId="0" borderId="53" xfId="0" applyFont="1" applyBorder="1" applyAlignment="1">
      <alignment horizontal="left" vertical="center" wrapText="1" shrinkToFit="1"/>
    </xf>
    <xf numFmtId="176" fontId="6" fillId="0" borderId="47" xfId="0" applyNumberFormat="1" applyFont="1" applyFill="1" applyBorder="1" applyAlignment="1">
      <alignment horizontal="left" shrinkToFit="1"/>
    </xf>
    <xf numFmtId="0" fontId="6" fillId="0" borderId="27" xfId="0" applyFont="1" applyBorder="1" applyAlignment="1">
      <alignment horizontal="right" vertical="center"/>
    </xf>
    <xf numFmtId="0" fontId="6" fillId="0" borderId="47" xfId="0" applyFont="1" applyBorder="1" applyAlignment="1">
      <alignment horizontal="right" vertical="center"/>
    </xf>
    <xf numFmtId="0" fontId="6" fillId="0" borderId="48" xfId="0" applyFont="1" applyBorder="1" applyAlignment="1">
      <alignment horizontal="right" vertical="center"/>
    </xf>
    <xf numFmtId="0" fontId="6" fillId="0" borderId="52" xfId="0" applyFont="1" applyBorder="1" applyAlignment="1">
      <alignment horizontal="right" vertical="center"/>
    </xf>
    <xf numFmtId="0" fontId="6" fillId="0" borderId="53" xfId="0" applyFont="1" applyBorder="1" applyAlignment="1">
      <alignment horizontal="right" vertical="center"/>
    </xf>
    <xf numFmtId="0" fontId="6" fillId="0" borderId="54" xfId="0" applyFont="1" applyBorder="1" applyAlignment="1">
      <alignment horizontal="right" vertical="center"/>
    </xf>
    <xf numFmtId="0" fontId="6" fillId="0" borderId="27" xfId="0" applyFont="1" applyBorder="1" applyAlignment="1">
      <alignment horizontal="distributed" vertical="center" justifyLastLine="1"/>
    </xf>
    <xf numFmtId="0" fontId="6" fillId="0" borderId="52" xfId="0" applyFont="1" applyBorder="1" applyAlignment="1">
      <alignment horizontal="distributed" vertical="center" justifyLastLine="1"/>
    </xf>
    <xf numFmtId="58" fontId="6" fillId="0" borderId="24" xfId="0" applyNumberFormat="1" applyFont="1" applyBorder="1" applyAlignment="1">
      <alignment horizontal="center" vertical="center"/>
    </xf>
    <xf numFmtId="0" fontId="6" fillId="0" borderId="24" xfId="0" applyFont="1" applyBorder="1" applyAlignment="1">
      <alignment horizontal="center" vertical="center"/>
    </xf>
    <xf numFmtId="0" fontId="10" fillId="0" borderId="49" xfId="0" applyFont="1" applyBorder="1" applyAlignment="1">
      <alignment horizontal="left" vertical="center" wrapText="1"/>
    </xf>
    <xf numFmtId="0" fontId="10" fillId="0" borderId="55" xfId="0" applyFont="1" applyBorder="1" applyAlignment="1">
      <alignment horizontal="left" vertical="center" wrapText="1"/>
    </xf>
    <xf numFmtId="0" fontId="10" fillId="0" borderId="49"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49" xfId="0" applyFont="1" applyBorder="1" applyAlignment="1">
      <alignment horizontal="center" vertical="center"/>
    </xf>
    <xf numFmtId="0" fontId="10" fillId="0" borderId="55" xfId="0" applyFont="1" applyBorder="1" applyAlignment="1">
      <alignment horizontal="center" vertical="center"/>
    </xf>
    <xf numFmtId="0" fontId="2" fillId="0" borderId="27" xfId="0" applyFont="1" applyBorder="1" applyAlignment="1">
      <alignment horizontal="center" vertical="center"/>
    </xf>
    <xf numFmtId="0" fontId="2" fillId="0" borderId="48" xfId="0" applyFont="1" applyBorder="1" applyAlignment="1">
      <alignment horizontal="center" vertical="center"/>
    </xf>
    <xf numFmtId="0" fontId="20" fillId="0" borderId="0" xfId="0" applyFont="1" applyBorder="1" applyAlignment="1">
      <alignment horizontal="left" vertical="center"/>
    </xf>
    <xf numFmtId="0" fontId="2" fillId="2" borderId="0" xfId="0" applyFont="1" applyFill="1"/>
    <xf numFmtId="0" fontId="2" fillId="2" borderId="0" xfId="0" applyFont="1" applyFill="1" applyAlignment="1">
      <alignment horizontal="distributed"/>
    </xf>
    <xf numFmtId="0" fontId="0" fillId="2" borderId="0" xfId="0" applyFont="1" applyFill="1" applyAlignment="1"/>
    <xf numFmtId="0" fontId="2" fillId="2" borderId="0" xfId="0" applyFont="1" applyFill="1" applyAlignment="1">
      <alignment horizontal="left" indent="5"/>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lignment horizontal="left" vertical="center" shrinkToFit="1"/>
    </xf>
    <xf numFmtId="0" fontId="2" fillId="0" borderId="53" xfId="0" applyFont="1" applyBorder="1" applyAlignment="1">
      <alignment horizontal="left" wrapText="1" shrinkToFit="1"/>
    </xf>
    <xf numFmtId="0" fontId="2" fillId="0" borderId="81" xfId="0" applyFont="1" applyBorder="1" applyAlignment="1">
      <alignment horizontal="left"/>
    </xf>
    <xf numFmtId="0" fontId="2" fillId="0" borderId="0" xfId="0" applyFont="1" applyFill="1"/>
    <xf numFmtId="0" fontId="2" fillId="2" borderId="0" xfId="0" applyFont="1" applyFill="1" applyAlignment="1">
      <alignment horizontal="center"/>
    </xf>
    <xf numFmtId="0" fontId="2" fillId="2" borderId="0" xfId="0" applyFont="1" applyFill="1" applyAlignment="1">
      <alignment horizontal="left" indent="2"/>
    </xf>
    <xf numFmtId="0" fontId="2" fillId="0" borderId="80" xfId="0" applyFont="1" applyBorder="1"/>
    <xf numFmtId="0" fontId="2" fillId="0" borderId="80" xfId="0" applyFont="1" applyBorder="1" applyAlignment="1">
      <alignment horizontal="left"/>
    </xf>
    <xf numFmtId="0" fontId="2" fillId="0" borderId="0" xfId="0" applyFont="1" applyFill="1" applyAlignment="1">
      <alignment shrinkToFit="1"/>
    </xf>
    <xf numFmtId="0" fontId="2" fillId="0" borderId="0" xfId="0" applyFont="1" applyFill="1" applyAlignment="1">
      <alignment horizontal="center" wrapText="1" shrinkToFit="1"/>
    </xf>
    <xf numFmtId="0" fontId="2" fillId="0" borderId="0" xfId="0" applyFont="1"/>
    <xf numFmtId="0" fontId="29" fillId="2" borderId="0" xfId="0" applyFont="1" applyFill="1" applyBorder="1" applyAlignment="1">
      <alignment horizontal="center" vertical="center"/>
    </xf>
    <xf numFmtId="0" fontId="6" fillId="0" borderId="79" xfId="0" applyFont="1" applyFill="1" applyBorder="1" applyAlignment="1">
      <alignment horizontal="right" vertical="center"/>
    </xf>
    <xf numFmtId="0" fontId="30" fillId="2" borderId="20" xfId="0" applyFont="1" applyFill="1" applyBorder="1" applyAlignment="1">
      <alignment vertical="center"/>
    </xf>
    <xf numFmtId="0" fontId="30" fillId="2" borderId="0" xfId="0" applyFont="1" applyFill="1" applyBorder="1" applyAlignment="1">
      <alignment vertical="center"/>
    </xf>
    <xf numFmtId="0" fontId="2" fillId="2" borderId="0" xfId="0" applyFont="1" applyFill="1" applyBorder="1" applyAlignment="1">
      <alignment vertical="center"/>
    </xf>
    <xf numFmtId="0" fontId="30" fillId="2" borderId="79" xfId="0" applyFont="1" applyFill="1" applyBorder="1" applyAlignment="1">
      <alignment vertical="center"/>
    </xf>
    <xf numFmtId="0" fontId="31" fillId="2" borderId="20" xfId="0" applyFont="1" applyFill="1" applyBorder="1" applyAlignment="1">
      <alignment horizontal="left" vertical="center" indent="2"/>
    </xf>
    <xf numFmtId="0" fontId="31" fillId="2" borderId="0" xfId="0" applyFont="1" applyFill="1" applyBorder="1" applyAlignment="1">
      <alignment horizontal="left" vertical="center" indent="2"/>
    </xf>
    <xf numFmtId="0" fontId="31" fillId="2" borderId="79" xfId="0" applyFont="1" applyFill="1" applyBorder="1" applyAlignment="1">
      <alignment horizontal="left" vertical="center" indent="2"/>
    </xf>
    <xf numFmtId="0" fontId="2" fillId="0" borderId="25" xfId="0" applyFont="1" applyFill="1" applyBorder="1" applyAlignment="1">
      <alignment vertical="center" wrapText="1" shrinkToFit="1"/>
    </xf>
    <xf numFmtId="0" fontId="2" fillId="0" borderId="50" xfId="0" applyFont="1" applyFill="1" applyBorder="1" applyAlignment="1">
      <alignment vertical="center" wrapText="1" shrinkToFit="1"/>
    </xf>
    <xf numFmtId="0" fontId="2" fillId="0" borderId="57" xfId="0" applyFont="1" applyFill="1" applyBorder="1" applyAlignment="1">
      <alignment vertical="center" wrapText="1" shrinkToFit="1"/>
    </xf>
    <xf numFmtId="0" fontId="8" fillId="2" borderId="5" xfId="0" applyFont="1" applyFill="1" applyBorder="1" applyAlignment="1">
      <alignment horizontal="center"/>
    </xf>
    <xf numFmtId="0" fontId="8" fillId="0" borderId="79" xfId="0" applyFont="1" applyFill="1" applyBorder="1" applyAlignment="1">
      <alignment horizontal="center"/>
    </xf>
    <xf numFmtId="0" fontId="2" fillId="0" borderId="17" xfId="0" applyFont="1" applyFill="1" applyBorder="1" applyAlignment="1">
      <alignment horizontal="right"/>
    </xf>
    <xf numFmtId="0" fontId="32" fillId="0" borderId="0" xfId="0" applyFont="1" applyFill="1" applyBorder="1" applyAlignment="1">
      <alignment horizontal="center"/>
    </xf>
    <xf numFmtId="0" fontId="32" fillId="0" borderId="79" xfId="0" applyFont="1" applyFill="1" applyBorder="1" applyAlignment="1">
      <alignment horizontal="center"/>
    </xf>
    <xf numFmtId="0" fontId="6" fillId="0" borderId="24" xfId="0" applyFont="1" applyFill="1" applyBorder="1" applyAlignment="1">
      <alignment horizontal="center" vertical="center"/>
    </xf>
    <xf numFmtId="0" fontId="33" fillId="0" borderId="0" xfId="0" applyFont="1" applyFill="1" applyAlignment="1">
      <alignment horizontal="center" vertical="center"/>
    </xf>
    <xf numFmtId="0" fontId="33" fillId="0" borderId="53" xfId="0" applyFont="1" applyFill="1" applyBorder="1" applyAlignment="1">
      <alignment horizontal="center" vertical="center"/>
    </xf>
    <xf numFmtId="0" fontId="2" fillId="0" borderId="79" xfId="0" applyFont="1" applyFill="1" applyBorder="1"/>
    <xf numFmtId="58" fontId="2" fillId="0" borderId="25" xfId="0" applyNumberFormat="1" applyFont="1" applyFill="1" applyBorder="1" applyAlignment="1">
      <alignment horizontal="left" vertical="center" shrinkToFit="1"/>
    </xf>
    <xf numFmtId="0" fontId="2" fillId="0" borderId="50" xfId="0" applyFont="1" applyFill="1" applyBorder="1" applyAlignment="1">
      <alignment horizontal="left" vertical="center" shrinkToFit="1"/>
    </xf>
    <xf numFmtId="0" fontId="2" fillId="0" borderId="57" xfId="0" applyFont="1" applyFill="1" applyBorder="1" applyAlignment="1">
      <alignment horizontal="left" vertical="center" shrinkToFit="1"/>
    </xf>
    <xf numFmtId="0" fontId="2" fillId="0" borderId="25" xfId="0" applyFont="1" applyFill="1" applyBorder="1" applyAlignment="1">
      <alignment vertical="center" shrinkToFit="1"/>
    </xf>
    <xf numFmtId="0" fontId="2" fillId="0" borderId="50" xfId="0" applyFont="1" applyFill="1" applyBorder="1" applyAlignment="1">
      <alignment vertical="center" shrinkToFit="1"/>
    </xf>
    <xf numFmtId="0" fontId="2" fillId="0" borderId="57" xfId="0" applyFont="1" applyFill="1" applyBorder="1" applyAlignment="1">
      <alignment vertical="center" shrinkToFit="1"/>
    </xf>
    <xf numFmtId="0" fontId="2" fillId="0" borderId="25" xfId="0" applyFont="1" applyFill="1" applyBorder="1" applyAlignment="1">
      <alignment horizontal="center" vertical="center" shrinkToFit="1"/>
    </xf>
    <xf numFmtId="0" fontId="2" fillId="0" borderId="50" xfId="0" applyFont="1" applyFill="1" applyBorder="1" applyAlignment="1">
      <alignment horizontal="center" vertical="center" shrinkToFit="1"/>
    </xf>
    <xf numFmtId="0" fontId="2" fillId="0" borderId="50"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5" xfId="0" applyFont="1" applyFill="1" applyBorder="1" applyAlignment="1">
      <alignment horizontal="center" vertical="center"/>
    </xf>
    <xf numFmtId="0" fontId="25" fillId="2" borderId="20" xfId="0" applyFont="1" applyFill="1" applyBorder="1" applyAlignment="1">
      <alignment horizontal="center" vertical="center"/>
    </xf>
    <xf numFmtId="0" fontId="0" fillId="0" borderId="0" xfId="0" applyFont="1" applyAlignment="1">
      <alignment horizontal="center" vertical="center"/>
    </xf>
    <xf numFmtId="0" fontId="0" fillId="0" borderId="79" xfId="0" applyFont="1" applyBorder="1" applyAlignment="1">
      <alignment horizontal="center" vertical="center"/>
    </xf>
    <xf numFmtId="0" fontId="0" fillId="0" borderId="20" xfId="0" applyFont="1" applyBorder="1" applyAlignment="1">
      <alignment horizontal="center" vertical="center"/>
    </xf>
    <xf numFmtId="0" fontId="10" fillId="2" borderId="0" xfId="0" applyFont="1" applyFill="1" applyAlignment="1">
      <alignment horizontal="left" wrapText="1"/>
    </xf>
    <xf numFmtId="0" fontId="2" fillId="0" borderId="49" xfId="0" applyFont="1" applyBorder="1" applyAlignment="1">
      <alignment horizontal="center" vertical="center"/>
    </xf>
    <xf numFmtId="0" fontId="33" fillId="0" borderId="20" xfId="0" applyFont="1" applyBorder="1" applyAlignment="1">
      <alignment horizontal="center" vertical="center"/>
    </xf>
    <xf numFmtId="0" fontId="33" fillId="0" borderId="0" xfId="0" applyFont="1" applyBorder="1" applyAlignment="1">
      <alignment horizontal="center" vertical="center"/>
    </xf>
    <xf numFmtId="0" fontId="33" fillId="0" borderId="79" xfId="0" applyFont="1" applyBorder="1" applyAlignment="1">
      <alignment horizontal="center" vertical="center"/>
    </xf>
    <xf numFmtId="58" fontId="2" fillId="5" borderId="0" xfId="0" applyNumberFormat="1" applyFont="1" applyFill="1" applyBorder="1" applyAlignment="1">
      <alignment horizontal="center" vertical="center"/>
    </xf>
    <xf numFmtId="0" fontId="2" fillId="5" borderId="0" xfId="0" applyFont="1" applyFill="1" applyBorder="1" applyAlignment="1">
      <alignment horizontal="center" vertical="center"/>
    </xf>
    <xf numFmtId="0" fontId="2" fillId="5" borderId="79" xfId="0" applyFont="1" applyFill="1" applyBorder="1" applyAlignment="1">
      <alignment horizontal="center" vertical="center"/>
    </xf>
    <xf numFmtId="0" fontId="6" fillId="0" borderId="20" xfId="0" applyFont="1" applyBorder="1" applyAlignment="1">
      <alignment horizontal="distributed" vertical="center"/>
    </xf>
    <xf numFmtId="0" fontId="6" fillId="0" borderId="0" xfId="0" applyFont="1" applyBorder="1" applyAlignment="1">
      <alignment horizontal="distributed" vertical="center"/>
    </xf>
    <xf numFmtId="0" fontId="2" fillId="6" borderId="25" xfId="0" applyFont="1" applyFill="1" applyBorder="1" applyAlignment="1">
      <alignment vertical="center" shrinkToFit="1"/>
    </xf>
    <xf numFmtId="0" fontId="2" fillId="6" borderId="50" xfId="0" applyFont="1" applyFill="1" applyBorder="1" applyAlignment="1">
      <alignment vertical="center" shrinkToFit="1"/>
    </xf>
    <xf numFmtId="0" fontId="2" fillId="6" borderId="57" xfId="0" applyFont="1" applyFill="1" applyBorder="1" applyAlignment="1">
      <alignment vertical="center" shrinkToFit="1"/>
    </xf>
    <xf numFmtId="0" fontId="0" fillId="0" borderId="0" xfId="0" applyFont="1" applyBorder="1" applyAlignment="1">
      <alignment vertical="center"/>
    </xf>
    <xf numFmtId="0" fontId="2" fillId="6" borderId="27" xfId="0" applyFont="1" applyFill="1" applyBorder="1" applyAlignment="1">
      <alignment vertical="center"/>
    </xf>
    <xf numFmtId="0" fontId="2" fillId="6" borderId="47" xfId="0" applyFont="1" applyFill="1" applyBorder="1" applyAlignment="1">
      <alignment vertical="center"/>
    </xf>
    <xf numFmtId="0" fontId="2" fillId="6" borderId="48" xfId="0" applyFont="1" applyFill="1" applyBorder="1" applyAlignment="1">
      <alignment vertical="center"/>
    </xf>
    <xf numFmtId="5" fontId="2" fillId="6" borderId="47" xfId="0" applyNumberFormat="1" applyFont="1" applyFill="1" applyBorder="1" applyAlignment="1">
      <alignment horizontal="left" vertical="center"/>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178" fontId="2" fillId="6" borderId="53" xfId="0" applyNumberFormat="1" applyFont="1" applyFill="1" applyBorder="1" applyAlignment="1">
      <alignment horizontal="left" vertical="center"/>
    </xf>
    <xf numFmtId="58" fontId="2" fillId="6" borderId="24" xfId="0" applyNumberFormat="1" applyFont="1" applyFill="1" applyBorder="1" applyAlignment="1">
      <alignment horizontal="center" vertical="center"/>
    </xf>
    <xf numFmtId="0" fontId="2" fillId="6" borderId="24" xfId="0" applyFont="1" applyFill="1" applyBorder="1" applyAlignment="1">
      <alignment horizontal="center" vertical="center"/>
    </xf>
    <xf numFmtId="0" fontId="2" fillId="0" borderId="25" xfId="0" applyFont="1" applyBorder="1" applyAlignment="1">
      <alignment horizontal="center" vertical="center"/>
    </xf>
    <xf numFmtId="0" fontId="2" fillId="0" borderId="57" xfId="0" applyFont="1" applyBorder="1" applyAlignment="1">
      <alignment horizontal="center" vertical="center"/>
    </xf>
    <xf numFmtId="0" fontId="2" fillId="5" borderId="50" xfId="0" applyFont="1" applyFill="1" applyBorder="1" applyAlignment="1">
      <alignment horizontal="left"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25" xfId="0" applyFont="1" applyFill="1" applyBorder="1" applyAlignment="1">
      <alignment horizontal="left" vertical="center"/>
    </xf>
    <xf numFmtId="0" fontId="2" fillId="5" borderId="57" xfId="0" applyFont="1" applyFill="1" applyBorder="1" applyAlignment="1">
      <alignment horizontal="left" vertical="center"/>
    </xf>
    <xf numFmtId="0" fontId="2" fillId="0" borderId="27"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24"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25" xfId="0" applyFont="1" applyFill="1" applyBorder="1" applyAlignment="1">
      <alignment horizontal="center" vertical="center"/>
    </xf>
    <xf numFmtId="0" fontId="2" fillId="0" borderId="48"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5" borderId="87" xfId="0" applyFont="1" applyFill="1" applyBorder="1" applyAlignment="1">
      <alignment horizontal="center" vertical="center"/>
    </xf>
    <xf numFmtId="0" fontId="2" fillId="5" borderId="88" xfId="0" applyFont="1" applyFill="1" applyBorder="1" applyAlignment="1">
      <alignment horizontal="center" vertical="center"/>
    </xf>
    <xf numFmtId="0" fontId="2" fillId="5" borderId="93" xfId="0" applyFont="1" applyFill="1" applyBorder="1" applyAlignment="1">
      <alignment horizontal="center" vertical="center"/>
    </xf>
    <xf numFmtId="0" fontId="2" fillId="5" borderId="92" xfId="0"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27" xfId="0" applyFont="1" applyFill="1" applyBorder="1" applyAlignment="1">
      <alignment horizontal="center" vertical="center"/>
    </xf>
    <xf numFmtId="0" fontId="2" fillId="5" borderId="74" xfId="0" applyFont="1" applyFill="1" applyBorder="1" applyAlignment="1">
      <alignment horizontal="left" vertical="center"/>
    </xf>
    <xf numFmtId="0" fontId="2" fillId="5" borderId="72" xfId="0" applyFont="1" applyFill="1" applyBorder="1" applyAlignment="1">
      <alignment horizontal="left" vertical="center"/>
    </xf>
    <xf numFmtId="0" fontId="2" fillId="5" borderId="73" xfId="0" applyFont="1" applyFill="1" applyBorder="1" applyAlignment="1">
      <alignment horizontal="left" vertical="center"/>
    </xf>
    <xf numFmtId="0" fontId="2" fillId="5" borderId="93" xfId="0" applyFont="1" applyFill="1" applyBorder="1" applyAlignment="1">
      <alignment horizontal="left" vertical="center"/>
    </xf>
    <xf numFmtId="0" fontId="2" fillId="5" borderId="91" xfId="0" applyFont="1" applyFill="1" applyBorder="1" applyAlignment="1">
      <alignment horizontal="left" vertical="center"/>
    </xf>
    <xf numFmtId="0" fontId="2" fillId="5" borderId="92" xfId="0" applyFont="1" applyFill="1" applyBorder="1" applyAlignment="1">
      <alignment horizontal="left" vertical="center"/>
    </xf>
    <xf numFmtId="0" fontId="17" fillId="6" borderId="68" xfId="3" applyFont="1" applyFill="1" applyBorder="1" applyAlignment="1">
      <alignment horizontal="center" vertical="center"/>
    </xf>
    <xf numFmtId="0" fontId="17" fillId="6" borderId="70" xfId="3" applyFont="1" applyFill="1" applyBorder="1" applyAlignment="1">
      <alignment horizontal="center" vertical="center"/>
    </xf>
    <xf numFmtId="0" fontId="17" fillId="3" borderId="68" xfId="3" quotePrefix="1" applyFont="1" applyFill="1" applyBorder="1" applyAlignment="1">
      <alignment horizontal="center" vertical="center" shrinkToFit="1"/>
    </xf>
    <xf numFmtId="0" fontId="17" fillId="3" borderId="70" xfId="3" quotePrefix="1" applyFont="1" applyFill="1" applyBorder="1" applyAlignment="1">
      <alignment horizontal="center" vertical="center" shrinkToFit="1"/>
    </xf>
    <xf numFmtId="0" fontId="13" fillId="7" borderId="95" xfId="3" applyFont="1" applyFill="1" applyBorder="1" applyAlignment="1">
      <alignment horizontal="center" vertical="center"/>
    </xf>
    <xf numFmtId="0" fontId="13" fillId="7" borderId="96" xfId="3" applyFont="1" applyFill="1" applyBorder="1" applyAlignment="1">
      <alignment horizontal="center" vertical="center"/>
    </xf>
    <xf numFmtId="0" fontId="17" fillId="3" borderId="68" xfId="3" applyFont="1" applyFill="1" applyBorder="1" applyAlignment="1">
      <alignment horizontal="center" vertical="center" wrapText="1" shrinkToFit="1"/>
    </xf>
    <xf numFmtId="0" fontId="17" fillId="3" borderId="70" xfId="3" applyFont="1" applyFill="1" applyBorder="1" applyAlignment="1">
      <alignment horizontal="center" vertical="center" wrapText="1" shrinkToFit="1"/>
    </xf>
    <xf numFmtId="0" fontId="34" fillId="0" borderId="0" xfId="3" applyFont="1" applyAlignment="1">
      <alignment horizontal="center" vertical="center" wrapText="1"/>
    </xf>
    <xf numFmtId="0" fontId="2" fillId="0" borderId="0" xfId="0" applyFont="1" applyBorder="1" applyAlignment="1">
      <alignment horizontal="center" vertical="center"/>
    </xf>
    <xf numFmtId="0" fontId="35" fillId="0" borderId="0" xfId="3" applyFont="1" applyAlignment="1">
      <alignment horizontal="right" vertical="center" shrinkToFit="1"/>
    </xf>
    <xf numFmtId="0" fontId="13" fillId="0" borderId="27" xfId="3" applyFont="1" applyBorder="1" applyAlignment="1">
      <alignment horizontal="center" vertical="center" wrapText="1"/>
    </xf>
    <xf numFmtId="0" fontId="13" fillId="0" borderId="63" xfId="3" applyFont="1" applyBorder="1" applyAlignment="1">
      <alignment horizontal="center" vertical="center" wrapText="1"/>
    </xf>
    <xf numFmtId="0" fontId="13" fillId="0" borderId="55" xfId="3" applyFont="1" applyBorder="1" applyAlignment="1">
      <alignment horizontal="center" vertical="center" wrapText="1"/>
    </xf>
    <xf numFmtId="0" fontId="13" fillId="7" borderId="109" xfId="3" applyFont="1" applyFill="1" applyBorder="1" applyAlignment="1">
      <alignment horizontal="center" vertical="center"/>
    </xf>
    <xf numFmtId="0" fontId="13" fillId="7" borderId="112" xfId="3" applyFont="1" applyFill="1" applyBorder="1" applyAlignment="1">
      <alignment horizontal="center" vertical="center"/>
    </xf>
    <xf numFmtId="0" fontId="17" fillId="0" borderId="110" xfId="3" applyFont="1" applyFill="1" applyBorder="1" applyAlignment="1">
      <alignment vertical="center" wrapText="1"/>
    </xf>
    <xf numFmtId="0" fontId="17" fillId="0" borderId="17" xfId="3" applyFont="1" applyFill="1" applyBorder="1" applyAlignment="1">
      <alignment vertical="center" wrapText="1"/>
    </xf>
    <xf numFmtId="0" fontId="17" fillId="0" borderId="111" xfId="3" applyFont="1" applyFill="1" applyBorder="1" applyAlignment="1">
      <alignment vertical="center" wrapText="1"/>
    </xf>
    <xf numFmtId="0" fontId="17" fillId="0" borderId="113" xfId="3" applyFont="1" applyFill="1" applyBorder="1" applyAlignment="1">
      <alignment vertical="center" wrapText="1"/>
    </xf>
    <xf numFmtId="0" fontId="17" fillId="0" borderId="0" xfId="3" applyFont="1" applyFill="1" applyBorder="1" applyAlignment="1">
      <alignment vertical="center" wrapText="1"/>
    </xf>
    <xf numFmtId="0" fontId="17" fillId="0" borderId="79" xfId="3" applyFont="1" applyFill="1" applyBorder="1" applyAlignment="1">
      <alignment vertical="center" wrapText="1"/>
    </xf>
    <xf numFmtId="0" fontId="17" fillId="6" borderId="68" xfId="3" applyFont="1" applyFill="1" applyBorder="1" applyAlignment="1">
      <alignment horizontal="left" vertical="center" wrapText="1"/>
    </xf>
    <xf numFmtId="0" fontId="17" fillId="6" borderId="69" xfId="3" applyFont="1" applyFill="1" applyBorder="1" applyAlignment="1">
      <alignment horizontal="left" vertical="center" wrapText="1"/>
    </xf>
    <xf numFmtId="0" fontId="17" fillId="6" borderId="70" xfId="3" applyFont="1" applyFill="1" applyBorder="1" applyAlignment="1">
      <alignment horizontal="left" vertical="center" wrapText="1"/>
    </xf>
    <xf numFmtId="0" fontId="13" fillId="7" borderId="50" xfId="3" applyFont="1" applyFill="1" applyBorder="1" applyAlignment="1">
      <alignment horizontal="center" vertical="center"/>
    </xf>
    <xf numFmtId="0" fontId="17" fillId="3" borderId="68" xfId="3" applyFont="1" applyFill="1" applyBorder="1" applyAlignment="1">
      <alignment horizontal="center" vertical="center" shrinkToFit="1"/>
    </xf>
    <xf numFmtId="0" fontId="17" fillId="3" borderId="70" xfId="3" applyFont="1" applyFill="1" applyBorder="1" applyAlignment="1">
      <alignment horizontal="center" vertical="center" shrinkToFit="1"/>
    </xf>
    <xf numFmtId="0" fontId="17" fillId="3" borderId="69" xfId="3" applyFont="1" applyFill="1" applyBorder="1" applyAlignment="1">
      <alignment horizontal="center" vertical="center" shrinkToFit="1"/>
    </xf>
    <xf numFmtId="0" fontId="17" fillId="3" borderId="68" xfId="3" applyFont="1" applyFill="1" applyBorder="1" applyAlignment="1">
      <alignment vertical="center"/>
    </xf>
    <xf numFmtId="0" fontId="17" fillId="3" borderId="69" xfId="3" applyFont="1" applyFill="1" applyBorder="1" applyAlignment="1">
      <alignment vertical="center"/>
    </xf>
    <xf numFmtId="0" fontId="17" fillId="3" borderId="70" xfId="3" applyFont="1" applyFill="1" applyBorder="1" applyAlignment="1">
      <alignment vertical="center"/>
    </xf>
    <xf numFmtId="0" fontId="17" fillId="0" borderId="99" xfId="3" applyFont="1" applyBorder="1" applyAlignment="1">
      <alignment vertical="center" shrinkToFit="1"/>
    </xf>
    <xf numFmtId="0" fontId="17" fillId="0" borderId="100" xfId="3" applyFont="1" applyBorder="1" applyAlignment="1">
      <alignment vertical="center" shrinkToFit="1"/>
    </xf>
    <xf numFmtId="0" fontId="17" fillId="0" borderId="101" xfId="3" applyFont="1" applyBorder="1" applyAlignment="1">
      <alignment vertical="center" shrinkToFit="1"/>
    </xf>
    <xf numFmtId="0" fontId="17" fillId="0" borderId="102" xfId="3" applyFont="1" applyBorder="1" applyAlignment="1">
      <alignment horizontal="center" vertical="center" wrapText="1" shrinkToFit="1"/>
    </xf>
    <xf numFmtId="0" fontId="17" fillId="0" borderId="103" xfId="3" applyFont="1" applyBorder="1" applyAlignment="1">
      <alignment horizontal="center" vertical="center" wrapText="1" shrinkToFit="1"/>
    </xf>
    <xf numFmtId="0" fontId="17" fillId="0" borderId="106" xfId="3" applyFont="1" applyBorder="1" applyAlignment="1">
      <alignment horizontal="center" vertical="center" shrinkToFit="1"/>
    </xf>
    <xf numFmtId="0" fontId="17" fillId="0" borderId="104" xfId="3" applyFont="1" applyBorder="1" applyAlignment="1">
      <alignment horizontal="center" vertical="center" shrinkToFit="1"/>
    </xf>
    <xf numFmtId="0" fontId="17" fillId="0" borderId="99" xfId="3" applyFont="1" applyBorder="1" applyAlignment="1">
      <alignment vertical="center" wrapText="1" shrinkToFit="1"/>
    </xf>
    <xf numFmtId="0" fontId="17" fillId="0" borderId="100" xfId="3" applyFont="1" applyBorder="1" applyAlignment="1">
      <alignment vertical="center" wrapText="1" shrinkToFit="1"/>
    </xf>
    <xf numFmtId="0" fontId="17" fillId="0" borderId="101" xfId="3" applyFont="1" applyBorder="1" applyAlignment="1">
      <alignment vertical="center" wrapText="1" shrinkToFit="1"/>
    </xf>
    <xf numFmtId="0" fontId="13" fillId="7" borderId="109" xfId="3" applyFont="1" applyFill="1" applyBorder="1" applyAlignment="1">
      <alignment horizontal="center" vertical="center" wrapText="1"/>
    </xf>
    <xf numFmtId="0" fontId="13" fillId="7" borderId="97" xfId="3" applyFont="1" applyFill="1" applyBorder="1" applyAlignment="1">
      <alignment horizontal="center" vertical="center" wrapText="1"/>
    </xf>
    <xf numFmtId="0" fontId="17" fillId="0" borderId="114" xfId="3" applyFont="1" applyFill="1" applyBorder="1" applyAlignment="1">
      <alignment vertical="center" wrapText="1"/>
    </xf>
    <xf numFmtId="0" fontId="17" fillId="0" borderId="80" xfId="3" applyFont="1" applyFill="1" applyBorder="1" applyAlignment="1">
      <alignment vertical="center" wrapText="1"/>
    </xf>
    <xf numFmtId="0" fontId="17" fillId="0" borderId="85" xfId="3" applyFont="1" applyFill="1" applyBorder="1" applyAlignment="1">
      <alignment vertical="center" wrapText="1"/>
    </xf>
    <xf numFmtId="0" fontId="17" fillId="0" borderId="102" xfId="3" applyFont="1" applyBorder="1" applyAlignment="1">
      <alignment horizontal="center" vertical="center" shrinkToFit="1"/>
    </xf>
    <xf numFmtId="0" fontId="17" fillId="0" borderId="115" xfId="3" applyFont="1" applyBorder="1" applyAlignment="1">
      <alignment horizontal="center" vertical="center" shrinkToFit="1"/>
    </xf>
    <xf numFmtId="0" fontId="17" fillId="0" borderId="102" xfId="3" applyFont="1" applyBorder="1" applyAlignment="1">
      <alignment horizontal="center" vertical="center"/>
    </xf>
    <xf numFmtId="0" fontId="17" fillId="0" borderId="103" xfId="3" applyFont="1" applyBorder="1" applyAlignment="1">
      <alignment horizontal="center" vertical="center"/>
    </xf>
    <xf numFmtId="0" fontId="17" fillId="0" borderId="116" xfId="3" applyFont="1" applyBorder="1" applyAlignment="1">
      <alignment horizontal="center" vertical="center"/>
    </xf>
    <xf numFmtId="0" fontId="17" fillId="0" borderId="110" xfId="3" applyFont="1" applyFill="1" applyBorder="1" applyAlignment="1">
      <alignment vertical="center"/>
    </xf>
    <xf numFmtId="0" fontId="17" fillId="0" borderId="17" xfId="3" applyFont="1" applyFill="1" applyBorder="1" applyAlignment="1">
      <alignment vertical="center"/>
    </xf>
    <xf numFmtId="0" fontId="17" fillId="0" borderId="111" xfId="3" applyFont="1" applyFill="1" applyBorder="1" applyAlignment="1">
      <alignment vertical="center"/>
    </xf>
    <xf numFmtId="0" fontId="17" fillId="0" borderId="117" xfId="3" applyFont="1" applyFill="1" applyBorder="1" applyAlignment="1">
      <alignment vertical="center"/>
    </xf>
    <xf numFmtId="0" fontId="17" fillId="0" borderId="53" xfId="3" applyFont="1" applyFill="1" applyBorder="1" applyAlignment="1">
      <alignment vertical="center"/>
    </xf>
    <xf numFmtId="0" fontId="17" fillId="0" borderId="54" xfId="3" applyFont="1" applyFill="1" applyBorder="1" applyAlignment="1">
      <alignment vertical="center"/>
    </xf>
    <xf numFmtId="0" fontId="13" fillId="0" borderId="25" xfId="3" applyFont="1" applyBorder="1" applyAlignment="1">
      <alignment horizontal="center" vertical="center"/>
    </xf>
    <xf numFmtId="0" fontId="13" fillId="0" borderId="57" xfId="3" applyFont="1" applyBorder="1" applyAlignment="1">
      <alignment horizontal="center" vertical="center"/>
    </xf>
    <xf numFmtId="0" fontId="13" fillId="0" borderId="52" xfId="3" applyFont="1" applyBorder="1" applyAlignment="1">
      <alignment horizontal="center" vertical="center"/>
    </xf>
    <xf numFmtId="0" fontId="13" fillId="0" borderId="54" xfId="3" applyFont="1" applyBorder="1" applyAlignment="1">
      <alignment horizontal="center" vertical="center"/>
    </xf>
    <xf numFmtId="0" fontId="17" fillId="3" borderId="68" xfId="3" quotePrefix="1" applyFont="1" applyFill="1" applyBorder="1" applyAlignment="1">
      <alignment horizontal="center" vertical="center" wrapText="1" shrinkToFit="1"/>
    </xf>
    <xf numFmtId="0" fontId="17" fillId="3" borderId="70" xfId="3" quotePrefix="1" applyFont="1" applyFill="1" applyBorder="1" applyAlignment="1">
      <alignment horizontal="center" vertical="center" wrapText="1" shrinkToFit="1"/>
    </xf>
    <xf numFmtId="0" fontId="13" fillId="7" borderId="119" xfId="3" applyFont="1" applyFill="1" applyBorder="1" applyAlignment="1">
      <alignment horizontal="center" vertical="center"/>
    </xf>
    <xf numFmtId="0" fontId="13" fillId="7" borderId="120" xfId="3" applyFont="1" applyFill="1" applyBorder="1" applyAlignment="1">
      <alignment horizontal="center" vertical="center"/>
    </xf>
    <xf numFmtId="0" fontId="13" fillId="0" borderId="20" xfId="3" applyFont="1" applyBorder="1" applyAlignment="1">
      <alignment horizontal="center" vertical="center" wrapText="1"/>
    </xf>
    <xf numFmtId="0" fontId="13" fillId="0" borderId="52" xfId="3" applyFont="1" applyBorder="1" applyAlignment="1">
      <alignment horizontal="center" vertical="center" wrapText="1"/>
    </xf>
    <xf numFmtId="0" fontId="17" fillId="0" borderId="117" xfId="3" applyFont="1" applyFill="1" applyBorder="1" applyAlignment="1">
      <alignment vertical="center" wrapText="1"/>
    </xf>
    <xf numFmtId="0" fontId="17" fillId="0" borderId="53" xfId="3" applyFont="1" applyFill="1" applyBorder="1" applyAlignment="1">
      <alignment vertical="center" wrapText="1"/>
    </xf>
    <xf numFmtId="0" fontId="17" fillId="0" borderId="54" xfId="3" applyFont="1" applyFill="1" applyBorder="1" applyAlignment="1">
      <alignment vertical="center" wrapText="1"/>
    </xf>
    <xf numFmtId="0" fontId="13" fillId="7" borderId="121" xfId="3" applyFont="1" applyFill="1" applyBorder="1" applyAlignment="1">
      <alignment horizontal="center" vertical="center" wrapText="1"/>
    </xf>
    <xf numFmtId="0" fontId="13" fillId="7" borderId="122" xfId="3" applyFont="1" applyFill="1" applyBorder="1" applyAlignment="1">
      <alignment horizontal="center" vertical="center" wrapText="1"/>
    </xf>
    <xf numFmtId="0" fontId="25" fillId="2" borderId="0" xfId="0" applyFont="1" applyFill="1" applyBorder="1" applyAlignment="1">
      <alignment horizontal="center" vertical="center"/>
    </xf>
    <xf numFmtId="0" fontId="25" fillId="0" borderId="0" xfId="0" applyFont="1" applyFill="1" applyBorder="1" applyAlignment="1">
      <alignment horizontal="left" vertical="center" indent="1"/>
    </xf>
    <xf numFmtId="0" fontId="2" fillId="0" borderId="53" xfId="0" applyFont="1" applyBorder="1" applyAlignment="1">
      <alignment horizontal="left" vertical="center" shrinkToFit="1"/>
    </xf>
    <xf numFmtId="0" fontId="6" fillId="0" borderId="47" xfId="0" applyFont="1" applyBorder="1" applyAlignment="1">
      <alignment horizontal="left" vertical="center"/>
    </xf>
    <xf numFmtId="0" fontId="6" fillId="0" borderId="53" xfId="0" applyFont="1" applyBorder="1" applyAlignment="1">
      <alignment horizontal="left" vertical="center"/>
    </xf>
    <xf numFmtId="0" fontId="27" fillId="0" borderId="49" xfId="0" applyFont="1" applyBorder="1" applyAlignment="1">
      <alignment vertical="center"/>
    </xf>
    <xf numFmtId="0" fontId="27" fillId="0" borderId="55" xfId="0" applyFont="1" applyBorder="1" applyAlignment="1">
      <alignment vertical="center"/>
    </xf>
    <xf numFmtId="0" fontId="39" fillId="0" borderId="53" xfId="0" applyFont="1" applyBorder="1" applyAlignment="1">
      <alignment horizontal="center" vertical="center"/>
    </xf>
    <xf numFmtId="0" fontId="2" fillId="2" borderId="0" xfId="0" applyFont="1" applyFill="1" applyBorder="1" applyAlignment="1">
      <alignment horizontal="left" vertical="center" indent="2"/>
    </xf>
    <xf numFmtId="0" fontId="6" fillId="0" borderId="50" xfId="0" applyFont="1" applyBorder="1" applyAlignment="1">
      <alignment horizontal="left" vertical="center" wrapText="1" shrinkToFit="1"/>
    </xf>
    <xf numFmtId="0" fontId="6" fillId="2" borderId="27"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25" xfId="0" applyFont="1" applyFill="1" applyBorder="1" applyAlignment="1">
      <alignment horizontal="distributed" vertical="center" wrapText="1" justifyLastLine="1"/>
    </xf>
    <xf numFmtId="0" fontId="6" fillId="2" borderId="50" xfId="0" applyFont="1" applyFill="1" applyBorder="1" applyAlignment="1">
      <alignment horizontal="distributed" vertical="center" wrapText="1" justifyLastLine="1"/>
    </xf>
    <xf numFmtId="0" fontId="6" fillId="2" borderId="57" xfId="0" applyFont="1" applyFill="1" applyBorder="1" applyAlignment="1">
      <alignment horizontal="distributed" vertical="center" wrapText="1" justifyLastLine="1"/>
    </xf>
    <xf numFmtId="0" fontId="6" fillId="2" borderId="25" xfId="0" applyFont="1" applyFill="1" applyBorder="1" applyAlignment="1">
      <alignment horizontal="left" vertical="center"/>
    </xf>
    <xf numFmtId="0" fontId="6" fillId="2" borderId="50" xfId="0" applyFont="1" applyFill="1" applyBorder="1" applyAlignment="1">
      <alignment horizontal="left" vertical="center"/>
    </xf>
    <xf numFmtId="0" fontId="6" fillId="2" borderId="57" xfId="0" applyFont="1" applyFill="1" applyBorder="1" applyAlignment="1">
      <alignment horizontal="left" vertical="center"/>
    </xf>
    <xf numFmtId="0" fontId="6" fillId="2" borderId="25" xfId="0" applyFont="1" applyFill="1" applyBorder="1" applyAlignment="1">
      <alignment horizontal="center"/>
    </xf>
    <xf numFmtId="0" fontId="6" fillId="2" borderId="50" xfId="0" applyFont="1" applyFill="1" applyBorder="1" applyAlignment="1">
      <alignment horizontal="center"/>
    </xf>
    <xf numFmtId="0" fontId="6" fillId="2" borderId="57" xfId="0" applyFont="1" applyFill="1" applyBorder="1" applyAlignment="1">
      <alignment horizontal="center"/>
    </xf>
    <xf numFmtId="0" fontId="6" fillId="0" borderId="80" xfId="0" applyFont="1" applyBorder="1" applyAlignment="1">
      <alignment horizontal="center" vertical="center"/>
    </xf>
    <xf numFmtId="0" fontId="6" fillId="0" borderId="85"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81" xfId="0" applyFont="1" applyBorder="1" applyAlignment="1">
      <alignment horizontal="center" vertical="center"/>
    </xf>
    <xf numFmtId="0" fontId="6" fillId="0" borderId="88"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Fill="1" applyBorder="1" applyAlignment="1">
      <alignment horizontal="right"/>
    </xf>
    <xf numFmtId="0" fontId="45" fillId="2" borderId="50" xfId="0" applyFont="1" applyFill="1" applyBorder="1" applyAlignment="1">
      <alignment horizontal="distributed" vertical="center"/>
    </xf>
    <xf numFmtId="0" fontId="6" fillId="0" borderId="0" xfId="0" applyFont="1" applyFill="1" applyBorder="1" applyAlignment="1">
      <alignment horizontal="left" vertical="center" wrapText="1" shrinkToFit="1"/>
    </xf>
    <xf numFmtId="0" fontId="6" fillId="0" borderId="79" xfId="0" applyFont="1" applyFill="1" applyBorder="1" applyAlignment="1">
      <alignment horizontal="left" vertical="center" wrapText="1" shrinkToFit="1"/>
    </xf>
    <xf numFmtId="0" fontId="6" fillId="0" borderId="50" xfId="0" applyFont="1" applyBorder="1" applyAlignment="1">
      <alignment horizontal="left" vertical="center" shrinkToFit="1"/>
    </xf>
    <xf numFmtId="0" fontId="2" fillId="0" borderId="50" xfId="0" applyFont="1" applyBorder="1" applyAlignment="1">
      <alignment horizontal="left" vertical="center" wrapText="1" shrinkToFit="1"/>
    </xf>
    <xf numFmtId="0" fontId="6" fillId="0" borderId="50" xfId="0" applyFont="1" applyBorder="1" applyAlignment="1">
      <alignment vertical="center" wrapText="1" shrinkToFit="1"/>
    </xf>
    <xf numFmtId="0" fontId="45" fillId="2" borderId="50" xfId="0" applyFont="1" applyFill="1" applyBorder="1" applyAlignment="1">
      <alignment horizontal="distributed" vertical="center" wrapText="1"/>
    </xf>
    <xf numFmtId="0" fontId="12" fillId="0" borderId="57" xfId="0" applyFont="1" applyBorder="1" applyAlignment="1">
      <alignment horizontal="center"/>
    </xf>
    <xf numFmtId="0" fontId="6" fillId="0" borderId="25" xfId="0" applyFont="1" applyBorder="1" applyAlignment="1">
      <alignment horizontal="left" vertical="center" shrinkToFit="1"/>
    </xf>
    <xf numFmtId="0" fontId="6" fillId="0" borderId="50" xfId="0" applyFont="1" applyBorder="1" applyAlignment="1">
      <alignment horizontal="right" vertical="center" shrinkToFit="1"/>
    </xf>
    <xf numFmtId="0" fontId="6" fillId="0" borderId="57" xfId="0" applyFont="1" applyBorder="1" applyAlignment="1">
      <alignment horizontal="right" vertical="center" shrinkToFit="1"/>
    </xf>
    <xf numFmtId="0" fontId="45" fillId="2" borderId="27" xfId="0" applyFont="1" applyFill="1" applyBorder="1" applyAlignment="1">
      <alignment horizontal="center" vertical="center"/>
    </xf>
    <xf numFmtId="0" fontId="45" fillId="2" borderId="47" xfId="0" applyFont="1" applyFill="1" applyBorder="1" applyAlignment="1">
      <alignment horizontal="center" vertical="center"/>
    </xf>
    <xf numFmtId="0" fontId="6" fillId="0" borderId="25" xfId="0" applyFont="1" applyBorder="1" applyAlignment="1">
      <alignment horizontal="right" vertical="center" shrinkToFit="1"/>
    </xf>
    <xf numFmtId="0" fontId="6" fillId="0" borderId="0" xfId="0" applyFont="1" applyFill="1" applyBorder="1" applyAlignment="1">
      <alignment horizontal="right" vertical="center" shrinkToFit="1"/>
    </xf>
    <xf numFmtId="176" fontId="6" fillId="0" borderId="0" xfId="0" applyNumberFormat="1" applyFont="1" applyFill="1" applyBorder="1" applyAlignment="1">
      <alignment horizontal="right" vertical="center"/>
    </xf>
    <xf numFmtId="0" fontId="0" fillId="0" borderId="0" xfId="0" applyFont="1" applyFill="1" applyAlignment="1">
      <alignment vertical="center"/>
    </xf>
    <xf numFmtId="0" fontId="6" fillId="0" borderId="50" xfId="0" applyFont="1" applyBorder="1" applyAlignment="1">
      <alignment horizontal="left" vertical="center"/>
    </xf>
    <xf numFmtId="0" fontId="2" fillId="0" borderId="53" xfId="0" applyFont="1" applyBorder="1" applyAlignment="1">
      <alignment vertical="center"/>
    </xf>
    <xf numFmtId="0" fontId="2" fillId="0" borderId="0" xfId="0" applyFont="1" applyBorder="1" applyAlignment="1">
      <alignment vertical="center"/>
    </xf>
    <xf numFmtId="0" fontId="2" fillId="0" borderId="79" xfId="0" applyFont="1" applyBorder="1" applyAlignment="1">
      <alignment vertical="center"/>
    </xf>
    <xf numFmtId="0" fontId="10" fillId="0" borderId="24" xfId="0" applyFont="1" applyBorder="1" applyAlignment="1">
      <alignment horizontal="distributed" vertical="center"/>
    </xf>
    <xf numFmtId="0" fontId="2" fillId="0" borderId="25" xfId="0" applyFont="1" applyBorder="1" applyAlignment="1">
      <alignment horizontal="center" vertical="center" wrapText="1" shrinkToFit="1"/>
    </xf>
    <xf numFmtId="0" fontId="2" fillId="0" borderId="50" xfId="0" applyFont="1" applyBorder="1" applyAlignment="1">
      <alignment horizontal="center" vertical="center" wrapText="1" shrinkToFit="1"/>
    </xf>
    <xf numFmtId="0" fontId="2" fillId="0" borderId="57" xfId="0" applyFont="1" applyBorder="1" applyAlignment="1">
      <alignment horizontal="center" vertical="center" wrapText="1" shrinkToFit="1"/>
    </xf>
    <xf numFmtId="0" fontId="2" fillId="0" borderId="24" xfId="0" applyFont="1" applyBorder="1" applyAlignment="1">
      <alignment vertical="center"/>
    </xf>
    <xf numFmtId="0" fontId="2" fillId="0" borderId="25" xfId="0" applyFont="1" applyBorder="1" applyAlignment="1">
      <alignment vertical="center"/>
    </xf>
    <xf numFmtId="0" fontId="2" fillId="0" borderId="47"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2" fillId="0" borderId="25" xfId="0" applyFont="1" applyBorder="1" applyAlignment="1">
      <alignment horizontal="center" vertical="center" shrinkToFit="1"/>
    </xf>
    <xf numFmtId="0" fontId="2" fillId="0" borderId="50" xfId="0" applyFont="1" applyBorder="1" applyAlignment="1">
      <alignment horizontal="center" vertical="center"/>
    </xf>
    <xf numFmtId="0" fontId="2" fillId="0" borderId="54" xfId="0" applyFont="1" applyBorder="1" applyAlignment="1">
      <alignment vertical="center"/>
    </xf>
    <xf numFmtId="0" fontId="10" fillId="0" borderId="25" xfId="0" applyFont="1" applyBorder="1" applyAlignment="1">
      <alignment horizontal="distributed" vertical="center"/>
    </xf>
    <xf numFmtId="0" fontId="0" fillId="0" borderId="50" xfId="0" applyFont="1" applyBorder="1" applyAlignment="1">
      <alignment horizontal="distributed" vertical="center"/>
    </xf>
    <xf numFmtId="0" fontId="0" fillId="0" borderId="50" xfId="0" applyFont="1" applyBorder="1" applyAlignment="1">
      <alignment vertical="center"/>
    </xf>
    <xf numFmtId="0" fontId="10" fillId="0" borderId="50" xfId="0" applyFont="1" applyBorder="1" applyAlignment="1">
      <alignment horizontal="distributed" vertical="center"/>
    </xf>
    <xf numFmtId="0" fontId="10" fillId="0" borderId="57" xfId="0" applyFont="1" applyBorder="1" applyAlignment="1">
      <alignment horizontal="distributed" vertical="center"/>
    </xf>
    <xf numFmtId="0" fontId="10" fillId="0" borderId="25" xfId="0" applyFont="1" applyBorder="1" applyAlignment="1">
      <alignment horizontal="center" vertical="center"/>
    </xf>
    <xf numFmtId="0" fontId="10" fillId="0" borderId="50" xfId="0" applyFont="1" applyBorder="1" applyAlignment="1">
      <alignment horizontal="center" vertical="center"/>
    </xf>
    <xf numFmtId="0" fontId="10" fillId="0" borderId="57" xfId="0" applyFont="1" applyBorder="1" applyAlignment="1">
      <alignment horizontal="center" vertical="center"/>
    </xf>
    <xf numFmtId="0" fontId="2" fillId="0" borderId="52" xfId="0" applyFont="1" applyBorder="1" applyAlignment="1">
      <alignment vertical="center"/>
    </xf>
    <xf numFmtId="0" fontId="0" fillId="0" borderId="53" xfId="0" applyFont="1" applyBorder="1"/>
    <xf numFmtId="0" fontId="0" fillId="0" borderId="47" xfId="0" applyFont="1" applyBorder="1"/>
    <xf numFmtId="0" fontId="46" fillId="2" borderId="0" xfId="0" applyFont="1" applyFill="1" applyBorder="1" applyAlignment="1">
      <alignment horizontal="center"/>
    </xf>
    <xf numFmtId="0" fontId="0" fillId="0" borderId="0" xfId="0" applyFont="1" applyBorder="1"/>
    <xf numFmtId="0" fontId="2" fillId="0" borderId="25" xfId="0" applyFont="1" applyBorder="1" applyAlignment="1">
      <alignment horizontal="left" vertical="center" shrinkToFit="1"/>
    </xf>
    <xf numFmtId="0" fontId="2" fillId="0" borderId="57" xfId="0" applyFont="1" applyBorder="1" applyAlignment="1">
      <alignment horizontal="left" vertical="center" shrinkToFit="1"/>
    </xf>
    <xf numFmtId="0" fontId="10" fillId="0" borderId="53" xfId="0" applyFont="1" applyBorder="1" applyAlignment="1">
      <alignment horizontal="left" wrapText="1"/>
    </xf>
    <xf numFmtId="0" fontId="2" fillId="0" borderId="25" xfId="0" applyFont="1" applyBorder="1" applyAlignment="1">
      <alignment horizontal="left" vertical="center" wrapText="1" shrinkToFit="1"/>
    </xf>
    <xf numFmtId="0" fontId="2" fillId="0" borderId="57" xfId="0" applyFont="1" applyBorder="1" applyAlignment="1">
      <alignment horizontal="left" vertical="center" wrapText="1" shrinkToFit="1"/>
    </xf>
    <xf numFmtId="0" fontId="0" fillId="0" borderId="50" xfId="0" applyFont="1" applyBorder="1"/>
    <xf numFmtId="0" fontId="41" fillId="0" borderId="24"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55" xfId="0" applyFont="1" applyBorder="1" applyAlignment="1">
      <alignment horizontal="center" vertical="center" wrapText="1"/>
    </xf>
    <xf numFmtId="0" fontId="10" fillId="0" borderId="25" xfId="0" applyFont="1" applyBorder="1" applyAlignment="1">
      <alignment horizontal="center" vertical="center" shrinkToFit="1"/>
    </xf>
    <xf numFmtId="0" fontId="10" fillId="0" borderId="57" xfId="0" applyFont="1" applyBorder="1" applyAlignment="1">
      <alignment horizontal="center" vertical="center" shrinkToFit="1"/>
    </xf>
    <xf numFmtId="0" fontId="46" fillId="0" borderId="20" xfId="0" applyFont="1" applyBorder="1" applyAlignment="1">
      <alignment horizontal="center"/>
    </xf>
    <xf numFmtId="0" fontId="46" fillId="0" borderId="0" xfId="0" applyFont="1" applyBorder="1" applyAlignment="1">
      <alignment horizontal="center"/>
    </xf>
    <xf numFmtId="0" fontId="46" fillId="0" borderId="79" xfId="0" applyFont="1" applyBorder="1" applyAlignment="1">
      <alignment horizontal="center"/>
    </xf>
    <xf numFmtId="0" fontId="10" fillId="0" borderId="25" xfId="0" applyFont="1" applyBorder="1" applyAlignment="1">
      <alignment horizontal="left" vertical="center"/>
    </xf>
    <xf numFmtId="0" fontId="10" fillId="0" borderId="57" xfId="0" applyFont="1" applyBorder="1" applyAlignment="1">
      <alignment horizontal="left" vertical="center"/>
    </xf>
    <xf numFmtId="0" fontId="10" fillId="0" borderId="25" xfId="0" applyFont="1" applyBorder="1" applyAlignment="1">
      <alignment horizontal="left" vertical="center" shrinkToFit="1"/>
    </xf>
    <xf numFmtId="0" fontId="10" fillId="0" borderId="57" xfId="0" applyFont="1" applyBorder="1" applyAlignment="1">
      <alignment horizontal="left" vertical="center" shrinkToFit="1"/>
    </xf>
    <xf numFmtId="0" fontId="10" fillId="0" borderId="124" xfId="0" applyFont="1" applyBorder="1" applyAlignment="1">
      <alignment horizontal="center"/>
    </xf>
    <xf numFmtId="0" fontId="0" fillId="0" borderId="124" xfId="0" applyFont="1" applyBorder="1" applyAlignment="1">
      <alignment horizontal="center"/>
    </xf>
    <xf numFmtId="0" fontId="42" fillId="0" borderId="27" xfId="0" applyFont="1" applyBorder="1" applyAlignment="1">
      <alignment horizontal="center" vertical="center"/>
    </xf>
    <xf numFmtId="0" fontId="42" fillId="0" borderId="47" xfId="0" applyFont="1" applyBorder="1" applyAlignment="1">
      <alignment horizontal="center" vertical="center"/>
    </xf>
    <xf numFmtId="0" fontId="42" fillId="0" borderId="48" xfId="0" applyFont="1" applyBorder="1" applyAlignment="1">
      <alignment horizontal="center" vertical="center"/>
    </xf>
    <xf numFmtId="0" fontId="42" fillId="0" borderId="20" xfId="0" applyFont="1" applyBorder="1" applyAlignment="1">
      <alignment horizontal="center" vertical="center"/>
    </xf>
    <xf numFmtId="0" fontId="42" fillId="0" borderId="0" xfId="0" applyFont="1" applyBorder="1" applyAlignment="1">
      <alignment horizontal="center" vertical="center"/>
    </xf>
    <xf numFmtId="0" fontId="42" fillId="0" borderId="79" xfId="0" applyFont="1" applyBorder="1" applyAlignment="1">
      <alignment horizontal="center" vertical="center"/>
    </xf>
    <xf numFmtId="0" fontId="42" fillId="0" borderId="57" xfId="0" applyFont="1" applyBorder="1" applyAlignment="1">
      <alignment horizontal="center" vertical="center"/>
    </xf>
    <xf numFmtId="0" fontId="42" fillId="0" borderId="24" xfId="0" applyFont="1" applyBorder="1" applyAlignment="1">
      <alignment horizontal="center" vertical="center"/>
    </xf>
    <xf numFmtId="0" fontId="42" fillId="0" borderId="49" xfId="0" applyFont="1" applyBorder="1" applyAlignment="1">
      <alignment horizontal="center" vertical="center"/>
    </xf>
    <xf numFmtId="0" fontId="42" fillId="0" borderId="55" xfId="0" applyFont="1" applyBorder="1" applyAlignment="1">
      <alignment horizontal="center" vertical="center"/>
    </xf>
    <xf numFmtId="0" fontId="42" fillId="0" borderId="25" xfId="0" applyFont="1" applyBorder="1" applyAlignment="1">
      <alignment horizontal="center"/>
    </xf>
    <xf numFmtId="0" fontId="42" fillId="0" borderId="57" xfId="0" applyFont="1" applyBorder="1" applyAlignment="1">
      <alignment horizontal="center"/>
    </xf>
    <xf numFmtId="0" fontId="42" fillId="0" borderId="25" xfId="0" applyFont="1" applyFill="1" applyBorder="1" applyAlignment="1">
      <alignment horizontal="center" vertical="center" textRotation="255"/>
    </xf>
    <xf numFmtId="0" fontId="42" fillId="0" borderId="57" xfId="0" applyFont="1" applyFill="1" applyBorder="1" applyAlignment="1">
      <alignment horizontal="center" vertical="center" textRotation="255"/>
    </xf>
    <xf numFmtId="0" fontId="2" fillId="0" borderId="63" xfId="0" applyFont="1" applyBorder="1" applyAlignment="1">
      <alignment wrapText="1"/>
    </xf>
    <xf numFmtId="0" fontId="25" fillId="0" borderId="0" xfId="0" applyFont="1" applyAlignment="1">
      <alignment horizontal="center" vertical="center"/>
    </xf>
    <xf numFmtId="0" fontId="2" fillId="0" borderId="47" xfId="0" applyFont="1" applyBorder="1" applyAlignment="1">
      <alignment vertical="center" shrinkToFit="1"/>
    </xf>
    <xf numFmtId="0" fontId="2" fillId="0" borderId="48" xfId="0" applyFont="1" applyBorder="1" applyAlignment="1">
      <alignment vertical="center" shrinkToFit="1"/>
    </xf>
    <xf numFmtId="0" fontId="2" fillId="0" borderId="53" xfId="0" applyFont="1" applyBorder="1" applyAlignment="1">
      <alignment vertical="center" wrapText="1" shrinkToFit="1"/>
    </xf>
    <xf numFmtId="0" fontId="2" fillId="0" borderId="54" xfId="0" applyFont="1" applyBorder="1" applyAlignment="1">
      <alignment vertical="center" wrapText="1" shrinkToFit="1"/>
    </xf>
    <xf numFmtId="0" fontId="2" fillId="0" borderId="49" xfId="0" applyFont="1" applyBorder="1" applyAlignment="1">
      <alignment wrapText="1"/>
    </xf>
    <xf numFmtId="0" fontId="2" fillId="0" borderId="20" xfId="0" applyFont="1" applyBorder="1"/>
    <xf numFmtId="0" fontId="2" fillId="0" borderId="0" xfId="0" applyFont="1" applyBorder="1"/>
    <xf numFmtId="0" fontId="2" fillId="0" borderId="79" xfId="0" applyFont="1" applyBorder="1"/>
    <xf numFmtId="0" fontId="2" fillId="0" borderId="52" xfId="0" applyFont="1" applyBorder="1"/>
    <xf numFmtId="0" fontId="2" fillId="0" borderId="53" xfId="0" applyFont="1" applyBorder="1"/>
    <xf numFmtId="0" fontId="2" fillId="0" borderId="54" xfId="0" applyFont="1" applyBorder="1"/>
    <xf numFmtId="0" fontId="2" fillId="0" borderId="20" xfId="0" applyFont="1" applyBorder="1" applyAlignment="1">
      <alignment wrapText="1"/>
    </xf>
    <xf numFmtId="0" fontId="2" fillId="0" borderId="0" xfId="0" applyFont="1" applyBorder="1" applyAlignment="1">
      <alignment wrapText="1"/>
    </xf>
    <xf numFmtId="0" fontId="2" fillId="0" borderId="79" xfId="0" applyFont="1" applyBorder="1" applyAlignment="1">
      <alignment wrapText="1"/>
    </xf>
    <xf numFmtId="0" fontId="2" fillId="0" borderId="55" xfId="0" applyFont="1" applyBorder="1" applyAlignment="1">
      <alignment wrapText="1"/>
    </xf>
    <xf numFmtId="0" fontId="2" fillId="0" borderId="27" xfId="0" applyFont="1" applyBorder="1"/>
    <xf numFmtId="0" fontId="2" fillId="0" borderId="47" xfId="0" applyFont="1" applyBorder="1"/>
    <xf numFmtId="0" fontId="2" fillId="0" borderId="48" xfId="0" applyFont="1" applyBorder="1"/>
    <xf numFmtId="0" fontId="2" fillId="2" borderId="64"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9" xfId="0" applyFont="1" applyBorder="1" applyAlignment="1">
      <alignment horizontal="center" vertical="center" shrinkToFit="1"/>
    </xf>
    <xf numFmtId="0" fontId="2" fillId="0" borderId="126"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7"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28" xfId="0" applyFont="1" applyBorder="1" applyAlignment="1">
      <alignment horizontal="center" vertical="center" shrinkToFit="1"/>
    </xf>
    <xf numFmtId="0" fontId="6" fillId="2" borderId="130" xfId="0" applyFont="1" applyFill="1" applyBorder="1" applyAlignment="1">
      <alignment horizontal="center" vertical="center"/>
    </xf>
    <xf numFmtId="0" fontId="6" fillId="2" borderId="131" xfId="0" applyFont="1" applyFill="1" applyBorder="1" applyAlignment="1">
      <alignment horizontal="center" vertical="center"/>
    </xf>
    <xf numFmtId="0" fontId="29" fillId="2" borderId="64" xfId="0" applyFont="1" applyFill="1" applyBorder="1" applyAlignment="1">
      <alignment horizontal="center" vertical="center"/>
    </xf>
    <xf numFmtId="0" fontId="29" fillId="2" borderId="17" xfId="0" applyFont="1" applyFill="1" applyBorder="1" applyAlignment="1">
      <alignment horizontal="center" vertical="center"/>
    </xf>
    <xf numFmtId="0" fontId="29" fillId="2" borderId="18"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2" fillId="0" borderId="132" xfId="0" applyFont="1" applyBorder="1" applyAlignment="1">
      <alignment horizontal="center" vertical="center"/>
    </xf>
    <xf numFmtId="0" fontId="2" fillId="0" borderId="126" xfId="0" applyFont="1" applyBorder="1" applyAlignment="1">
      <alignment horizontal="center" vertical="center"/>
    </xf>
    <xf numFmtId="0" fontId="2" fillId="0" borderId="64"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0" borderId="20" xfId="0" applyFont="1" applyBorder="1" applyAlignment="1">
      <alignment horizontal="left" vertical="top"/>
    </xf>
    <xf numFmtId="0" fontId="2" fillId="0" borderId="0" xfId="0" applyFont="1" applyBorder="1" applyAlignment="1">
      <alignment horizontal="left" vertical="top"/>
    </xf>
    <xf numFmtId="0" fontId="2" fillId="0" borderId="22" xfId="0" applyFont="1" applyBorder="1" applyAlignment="1">
      <alignment horizontal="left" vertical="top"/>
    </xf>
    <xf numFmtId="0" fontId="2" fillId="0" borderId="5" xfId="0" applyFont="1" applyBorder="1" applyAlignment="1">
      <alignment horizontal="left" vertical="top"/>
    </xf>
    <xf numFmtId="0" fontId="6" fillId="2" borderId="64" xfId="0" applyFont="1" applyFill="1" applyBorder="1" applyAlignment="1">
      <alignment horizontal="center" vertical="center"/>
    </xf>
    <xf numFmtId="0" fontId="6" fillId="2" borderId="11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27"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129" xfId="0" applyFont="1" applyFill="1" applyBorder="1" applyAlignment="1">
      <alignment horizontal="center" vertical="center"/>
    </xf>
    <xf numFmtId="0" fontId="6" fillId="2" borderId="60" xfId="0" applyFont="1" applyFill="1" applyBorder="1" applyAlignment="1">
      <alignment horizontal="center" vertical="center"/>
    </xf>
    <xf numFmtId="0" fontId="2" fillId="0" borderId="54" xfId="0" applyFont="1" applyBorder="1" applyAlignment="1">
      <alignment horizontal="left" vertical="center" shrinkToFit="1"/>
    </xf>
    <xf numFmtId="0" fontId="41" fillId="0" borderId="25" xfId="0" applyFont="1" applyBorder="1" applyAlignment="1">
      <alignment horizontal="left" vertical="center" shrinkToFit="1"/>
    </xf>
    <xf numFmtId="0" fontId="41" fillId="0" borderId="50" xfId="0" applyFont="1" applyBorder="1" applyAlignment="1">
      <alignment horizontal="left" vertical="center" shrinkToFit="1"/>
    </xf>
    <xf numFmtId="0" fontId="41" fillId="0" borderId="57" xfId="0" applyFont="1" applyBorder="1" applyAlignment="1">
      <alignment horizontal="left" vertical="center" shrinkToFit="1"/>
    </xf>
    <xf numFmtId="0" fontId="41" fillId="0" borderId="25" xfId="0" applyFont="1" applyBorder="1" applyAlignment="1">
      <alignment horizontal="left"/>
    </xf>
    <xf numFmtId="0" fontId="41" fillId="0" borderId="50" xfId="0" applyFont="1" applyBorder="1" applyAlignment="1">
      <alignment horizontal="left"/>
    </xf>
    <xf numFmtId="0" fontId="41" fillId="0" borderId="57" xfId="0" applyFont="1" applyBorder="1" applyAlignment="1">
      <alignment horizontal="left"/>
    </xf>
    <xf numFmtId="0" fontId="41" fillId="0" borderId="52" xfId="0" applyFont="1" applyBorder="1" applyAlignment="1">
      <alignment horizontal="left" vertical="center" shrinkToFit="1"/>
    </xf>
    <xf numFmtId="0" fontId="41" fillId="0" borderId="53" xfId="0" applyFont="1" applyBorder="1" applyAlignment="1">
      <alignment horizontal="left" vertical="center" shrinkToFit="1"/>
    </xf>
    <xf numFmtId="0" fontId="41" fillId="0" borderId="25" xfId="0" applyFont="1" applyBorder="1" applyAlignment="1">
      <alignment horizontal="center" vertical="center"/>
    </xf>
    <xf numFmtId="0" fontId="41" fillId="0" borderId="50" xfId="0" applyFont="1" applyBorder="1" applyAlignment="1">
      <alignment horizontal="center" vertical="center"/>
    </xf>
    <xf numFmtId="0" fontId="41" fillId="0" borderId="57" xfId="0" applyFont="1" applyBorder="1" applyAlignment="1">
      <alignment horizontal="center" vertical="center"/>
    </xf>
    <xf numFmtId="0" fontId="25" fillId="0" borderId="53" xfId="0" applyFont="1" applyBorder="1" applyAlignment="1">
      <alignment horizontal="center" vertical="center"/>
    </xf>
    <xf numFmtId="0" fontId="25" fillId="0" borderId="0" xfId="0" applyFont="1" applyBorder="1" applyAlignment="1">
      <alignment horizontal="center" vertical="center"/>
    </xf>
    <xf numFmtId="0" fontId="2" fillId="2" borderId="27" xfId="0" applyFont="1" applyFill="1" applyBorder="1" applyAlignment="1">
      <alignment horizontal="center" vertical="center"/>
    </xf>
    <xf numFmtId="0" fontId="41" fillId="0" borderId="27" xfId="0" applyFont="1" applyBorder="1" applyAlignment="1">
      <alignment horizontal="left" vertical="center"/>
    </xf>
    <xf numFmtId="0" fontId="41" fillId="0" borderId="47" xfId="0" applyFont="1" applyBorder="1" applyAlignment="1">
      <alignment horizontal="left" vertical="center"/>
    </xf>
    <xf numFmtId="0" fontId="41" fillId="0" borderId="48" xfId="0" applyFont="1" applyBorder="1" applyAlignment="1">
      <alignment horizontal="left" vertical="center"/>
    </xf>
    <xf numFmtId="0" fontId="2" fillId="2" borderId="25" xfId="0" applyFont="1" applyFill="1" applyBorder="1" applyAlignment="1">
      <alignment horizontal="center"/>
    </xf>
    <xf numFmtId="0" fontId="2" fillId="2" borderId="50" xfId="0" applyFont="1" applyFill="1" applyBorder="1" applyAlignment="1">
      <alignment horizontal="center"/>
    </xf>
    <xf numFmtId="0" fontId="2" fillId="2" borderId="57" xfId="0" applyFont="1" applyFill="1" applyBorder="1" applyAlignment="1">
      <alignment horizontal="center"/>
    </xf>
    <xf numFmtId="0" fontId="2" fillId="2" borderId="133" xfId="0" applyFont="1" applyFill="1" applyBorder="1" applyAlignment="1">
      <alignment horizontal="center"/>
    </xf>
    <xf numFmtId="0" fontId="2" fillId="2" borderId="134" xfId="0" applyFont="1" applyFill="1" applyBorder="1" applyAlignment="1">
      <alignment horizontal="center"/>
    </xf>
    <xf numFmtId="0" fontId="2" fillId="2" borderId="135" xfId="0" applyFont="1" applyFill="1" applyBorder="1" applyAlignment="1">
      <alignment horizontal="center"/>
    </xf>
    <xf numFmtId="0" fontId="2" fillId="2" borderId="133" xfId="0" applyFont="1" applyFill="1" applyBorder="1" applyAlignment="1">
      <alignment horizontal="center" vertical="center"/>
    </xf>
    <xf numFmtId="0" fontId="2" fillId="2" borderId="134" xfId="0" applyFont="1" applyFill="1" applyBorder="1" applyAlignment="1">
      <alignment horizontal="center" vertical="center"/>
    </xf>
    <xf numFmtId="0" fontId="2" fillId="2" borderId="135" xfId="0" applyFont="1" applyFill="1" applyBorder="1" applyAlignment="1">
      <alignment horizontal="center"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2" fillId="0" borderId="98" xfId="0" applyFont="1" applyBorder="1" applyAlignment="1">
      <alignment horizontal="center" vertical="center" wrapText="1"/>
    </xf>
    <xf numFmtId="0" fontId="2" fillId="0" borderId="137"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137" xfId="0" applyFont="1" applyBorder="1" applyAlignment="1">
      <alignment horizontal="center" vertical="center"/>
    </xf>
    <xf numFmtId="0" fontId="2" fillId="0" borderId="142"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43"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82" xfId="0" applyFont="1" applyBorder="1" applyAlignment="1">
      <alignment horizontal="center" vertical="center"/>
    </xf>
    <xf numFmtId="0" fontId="2" fillId="0" borderId="90" xfId="0" applyFont="1" applyBorder="1" applyAlignment="1">
      <alignment horizontal="center" vertical="center"/>
    </xf>
    <xf numFmtId="0" fontId="9" fillId="0" borderId="82" xfId="0" applyFont="1" applyBorder="1" applyAlignment="1">
      <alignment horizontal="center" vertical="center"/>
    </xf>
    <xf numFmtId="0" fontId="9" fillId="0" borderId="90" xfId="0" applyFont="1" applyBorder="1" applyAlignment="1">
      <alignment horizontal="center" vertical="center"/>
    </xf>
    <xf numFmtId="0" fontId="2" fillId="0" borderId="82" xfId="0" applyFont="1" applyBorder="1" applyAlignment="1">
      <alignment horizontal="center"/>
    </xf>
    <xf numFmtId="0" fontId="2" fillId="0" borderId="86" xfId="0" applyFont="1" applyBorder="1" applyAlignment="1">
      <alignment horizontal="center"/>
    </xf>
    <xf numFmtId="0" fontId="2" fillId="0" borderId="145" xfId="0" applyFont="1" applyBorder="1" applyAlignment="1">
      <alignment horizontal="center"/>
    </xf>
    <xf numFmtId="0" fontId="2" fillId="0" borderId="107" xfId="0" applyFont="1" applyBorder="1" applyAlignment="1">
      <alignment horizontal="center"/>
    </xf>
    <xf numFmtId="0" fontId="2" fillId="0" borderId="104" xfId="0" applyFont="1" applyBorder="1" applyAlignment="1">
      <alignment horizontal="center"/>
    </xf>
    <xf numFmtId="0" fontId="2" fillId="0" borderId="90" xfId="0" applyFont="1" applyBorder="1" applyAlignment="1">
      <alignment horizontal="center"/>
    </xf>
    <xf numFmtId="0" fontId="2" fillId="0" borderId="146" xfId="0" applyFont="1" applyBorder="1" applyAlignment="1">
      <alignment horizontal="center"/>
    </xf>
    <xf numFmtId="0" fontId="2" fillId="0" borderId="147" xfId="0" applyFont="1" applyBorder="1" applyAlignment="1">
      <alignment horizontal="center"/>
    </xf>
    <xf numFmtId="0" fontId="2" fillId="2" borderId="53" xfId="0" applyFont="1" applyFill="1" applyBorder="1" applyAlignment="1">
      <alignment horizontal="left" vertical="center"/>
    </xf>
    <xf numFmtId="0" fontId="2" fillId="0" borderId="25" xfId="0" applyFont="1" applyBorder="1"/>
    <xf numFmtId="0" fontId="2" fillId="0" borderId="50" xfId="0" applyFont="1" applyBorder="1"/>
    <xf numFmtId="0" fontId="2" fillId="0" borderId="57" xfId="0" applyFont="1" applyBorder="1"/>
    <xf numFmtId="0" fontId="29" fillId="0" borderId="25" xfId="0" applyFont="1" applyBorder="1" applyAlignment="1">
      <alignment horizontal="center" vertical="center"/>
    </xf>
    <xf numFmtId="0" fontId="29" fillId="0" borderId="50" xfId="0" applyFont="1" applyBorder="1" applyAlignment="1">
      <alignment horizontal="center" vertical="center"/>
    </xf>
    <xf numFmtId="0" fontId="29" fillId="0" borderId="57" xfId="0" applyFont="1" applyBorder="1" applyAlignment="1">
      <alignment horizontal="center" vertical="center"/>
    </xf>
    <xf numFmtId="0" fontId="2" fillId="0" borderId="20" xfId="0" applyFont="1" applyFill="1" applyBorder="1"/>
    <xf numFmtId="0" fontId="41" fillId="0" borderId="0" xfId="0" applyFont="1" applyBorder="1" applyAlignment="1">
      <alignment horizontal="distributed"/>
    </xf>
    <xf numFmtId="0" fontId="41" fillId="0" borderId="50" xfId="0" applyFont="1" applyBorder="1" applyAlignment="1">
      <alignment wrapText="1" shrinkToFit="1"/>
    </xf>
    <xf numFmtId="0" fontId="17" fillId="0" borderId="50" xfId="0" applyFont="1" applyBorder="1" applyAlignment="1">
      <alignment wrapText="1" shrinkToFit="1"/>
    </xf>
    <xf numFmtId="0" fontId="41" fillId="0" borderId="0" xfId="0" applyFont="1" applyBorder="1"/>
    <xf numFmtId="0" fontId="41" fillId="0" borderId="53" xfId="0" applyFont="1" applyBorder="1" applyAlignment="1">
      <alignment horizontal="center" shrinkToFit="1"/>
    </xf>
    <xf numFmtId="0" fontId="17" fillId="0" borderId="53" xfId="0" applyFont="1" applyBorder="1" applyAlignment="1">
      <alignment horizontal="center" shrinkToFit="1"/>
    </xf>
    <xf numFmtId="0" fontId="42" fillId="0" borderId="0" xfId="0" applyFont="1" applyBorder="1" applyAlignment="1">
      <alignment horizontal="distributed"/>
    </xf>
    <xf numFmtId="0" fontId="41" fillId="0" borderId="50" xfId="0" applyFont="1" applyBorder="1" applyAlignment="1">
      <alignment shrinkToFit="1"/>
    </xf>
    <xf numFmtId="0" fontId="41" fillId="0" borderId="53" xfId="0" applyFont="1" applyBorder="1" applyAlignment="1">
      <alignment shrinkToFit="1"/>
    </xf>
    <xf numFmtId="0" fontId="17" fillId="0" borderId="53" xfId="0" applyFont="1" applyBorder="1" applyAlignment="1">
      <alignment shrinkToFit="1"/>
    </xf>
    <xf numFmtId="0" fontId="41" fillId="2" borderId="47" xfId="0" applyFont="1" applyFill="1" applyBorder="1" applyAlignment="1">
      <alignment shrinkToFit="1"/>
    </xf>
    <xf numFmtId="180" fontId="2" fillId="0" borderId="49" xfId="0" applyNumberFormat="1" applyFont="1" applyBorder="1" applyAlignment="1">
      <alignment horizontal="center" vertical="center"/>
    </xf>
    <xf numFmtId="180" fontId="2" fillId="0" borderId="149" xfId="0" applyNumberFormat="1" applyFont="1" applyBorder="1" applyAlignment="1">
      <alignment horizontal="center" vertical="center"/>
    </xf>
    <xf numFmtId="0" fontId="2" fillId="0" borderId="55" xfId="0" applyFont="1" applyBorder="1" applyAlignment="1">
      <alignment vertical="center"/>
    </xf>
    <xf numFmtId="0" fontId="2" fillId="0" borderId="53" xfId="0" applyFont="1" applyFill="1" applyBorder="1" applyAlignment="1">
      <alignment horizontal="distributed"/>
    </xf>
    <xf numFmtId="0" fontId="2" fillId="0" borderId="57" xfId="0" applyFont="1" applyBorder="1" applyAlignment="1">
      <alignment vertical="center"/>
    </xf>
    <xf numFmtId="0" fontId="2" fillId="0" borderId="47" xfId="0" applyFont="1" applyBorder="1" applyAlignment="1">
      <alignment vertical="center" wrapText="1"/>
    </xf>
    <xf numFmtId="0" fontId="2" fillId="0" borderId="48" xfId="0" applyFont="1" applyBorder="1" applyAlignment="1">
      <alignment vertical="center" wrapText="1"/>
    </xf>
    <xf numFmtId="0" fontId="2" fillId="2" borderId="25" xfId="0" applyFont="1" applyFill="1" applyBorder="1" applyAlignment="1">
      <alignment horizontal="center" vertical="center"/>
    </xf>
    <xf numFmtId="0" fontId="2" fillId="2" borderId="50" xfId="0" applyFont="1" applyFill="1" applyBorder="1" applyAlignment="1">
      <alignment horizontal="center" vertical="center"/>
    </xf>
    <xf numFmtId="0" fontId="25" fillId="0" borderId="0" xfId="0" applyFont="1" applyAlignment="1">
      <alignment horizontal="center" vertical="top"/>
    </xf>
    <xf numFmtId="0" fontId="2" fillId="0" borderId="50" xfId="0" applyFont="1" applyBorder="1" applyAlignment="1">
      <alignment horizontal="left" vertical="center" shrinkToFit="1"/>
    </xf>
    <xf numFmtId="0" fontId="2" fillId="0" borderId="24" xfId="0" applyFont="1" applyBorder="1" applyAlignment="1">
      <alignment horizontal="center" vertical="center" shrinkToFit="1"/>
    </xf>
    <xf numFmtId="0" fontId="2" fillId="0" borderId="27"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0" xfId="0" applyFont="1" applyBorder="1" applyAlignment="1">
      <alignment horizontal="center" vertical="center"/>
    </xf>
    <xf numFmtId="0" fontId="2" fillId="0" borderId="79" xfId="0" applyFont="1" applyBorder="1" applyAlignment="1">
      <alignment horizontal="center" vertical="center"/>
    </xf>
    <xf numFmtId="0" fontId="2" fillId="0" borderId="20" xfId="0" applyFont="1" applyBorder="1" applyAlignment="1">
      <alignment vertical="center"/>
    </xf>
    <xf numFmtId="0" fontId="10" fillId="0" borderId="27" xfId="0" applyFont="1" applyBorder="1" applyAlignment="1">
      <alignment vertical="center"/>
    </xf>
    <xf numFmtId="0" fontId="10" fillId="0" borderId="47" xfId="0" applyFont="1" applyBorder="1" applyAlignment="1">
      <alignment vertical="center"/>
    </xf>
    <xf numFmtId="0" fontId="10" fillId="0" borderId="48" xfId="0" applyFont="1" applyBorder="1" applyAlignment="1">
      <alignment vertical="center"/>
    </xf>
    <xf numFmtId="0" fontId="10" fillId="0" borderId="20" xfId="0" applyFont="1" applyBorder="1" applyAlignment="1">
      <alignment vertical="center"/>
    </xf>
    <xf numFmtId="0" fontId="10" fillId="0" borderId="0" xfId="0" applyFont="1" applyBorder="1" applyAlignment="1">
      <alignment vertical="center"/>
    </xf>
    <xf numFmtId="0" fontId="10" fillId="0" borderId="79" xfId="0" applyFont="1" applyBorder="1" applyAlignment="1">
      <alignment vertical="center"/>
    </xf>
    <xf numFmtId="0" fontId="29" fillId="2" borderId="0" xfId="0" applyFont="1" applyFill="1" applyBorder="1" applyAlignment="1">
      <alignment horizontal="distributed"/>
    </xf>
    <xf numFmtId="0" fontId="17" fillId="2" borderId="27" xfId="0" applyFont="1" applyFill="1" applyBorder="1"/>
    <xf numFmtId="0" fontId="17" fillId="2" borderId="20" xfId="0" applyFont="1" applyFill="1" applyBorder="1"/>
    <xf numFmtId="0" fontId="0" fillId="2" borderId="79" xfId="0" applyFont="1" applyFill="1" applyBorder="1"/>
    <xf numFmtId="0" fontId="17" fillId="2" borderId="20" xfId="0" applyFont="1" applyFill="1" applyBorder="1" applyAlignment="1">
      <alignment horizontal="right"/>
    </xf>
    <xf numFmtId="0" fontId="0" fillId="2" borderId="20" xfId="0" applyFont="1" applyFill="1" applyBorder="1" applyAlignment="1">
      <alignment vertical="center"/>
    </xf>
    <xf numFmtId="0" fontId="0" fillId="2" borderId="20" xfId="0" applyFont="1" applyFill="1" applyBorder="1" applyAlignment="1">
      <alignment horizontal="right" vertical="center"/>
    </xf>
    <xf numFmtId="0" fontId="0" fillId="2" borderId="24" xfId="0" applyFont="1" applyFill="1" applyBorder="1" applyAlignment="1">
      <alignment horizontal="center" vertical="center"/>
    </xf>
    <xf numFmtId="0" fontId="2" fillId="2" borderId="39" xfId="0" applyFont="1" applyFill="1" applyBorder="1"/>
    <xf numFmtId="0" fontId="2" fillId="2" borderId="0" xfId="0" applyFont="1" applyFill="1" applyBorder="1" applyAlignment="1">
      <alignment horizontal="distributed" vertical="center"/>
    </xf>
    <xf numFmtId="0" fontId="2" fillId="2" borderId="0" xfId="0" applyFont="1" applyFill="1" applyBorder="1"/>
    <xf numFmtId="0" fontId="2" fillId="0" borderId="0" xfId="0" applyFont="1" applyBorder="1" applyAlignment="1">
      <alignment horizontal="right"/>
    </xf>
    <xf numFmtId="0" fontId="2" fillId="2" borderId="53" xfId="0" applyFont="1" applyFill="1" applyBorder="1"/>
    <xf numFmtId="0" fontId="2" fillId="2" borderId="57" xfId="0" applyFont="1" applyFill="1" applyBorder="1" applyAlignment="1">
      <alignment horizontal="center" vertical="center"/>
    </xf>
    <xf numFmtId="0" fontId="2" fillId="2" borderId="0" xfId="0" applyFont="1" applyFill="1" applyBorder="1" applyAlignment="1">
      <alignment horizontal="center" vertical="center" textRotation="90"/>
    </xf>
    <xf numFmtId="0" fontId="2" fillId="0" borderId="79" xfId="0" applyFont="1" applyFill="1" applyBorder="1" applyAlignment="1">
      <alignment vertical="center"/>
    </xf>
    <xf numFmtId="0" fontId="12" fillId="0" borderId="50" xfId="0" applyFont="1" applyBorder="1" applyAlignment="1">
      <alignment horizontal="left" vertical="center" shrinkToFit="1"/>
    </xf>
    <xf numFmtId="0" fontId="21" fillId="0" borderId="2"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61" fillId="0" borderId="0" xfId="1" applyFont="1" applyAlignment="1" applyProtection="1">
      <alignment horizontal="lef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49" fillId="0" borderId="2" xfId="0" applyFont="1" applyBorder="1" applyAlignment="1">
      <alignment horizontal="right" vertical="center"/>
    </xf>
    <xf numFmtId="0" fontId="49" fillId="0" borderId="0" xfId="0" applyFont="1" applyBorder="1" applyAlignment="1">
      <alignment horizontal="right" vertical="center"/>
    </xf>
    <xf numFmtId="0" fontId="12" fillId="0" borderId="53" xfId="0" applyFont="1" applyBorder="1" applyAlignment="1">
      <alignment horizontal="left" vertical="center" wrapText="1" shrinkToFit="1"/>
    </xf>
    <xf numFmtId="0" fontId="12" fillId="0" borderId="50" xfId="0" applyFont="1" applyBorder="1" applyAlignment="1">
      <alignment horizontal="center" vertical="center" shrinkToFit="1"/>
    </xf>
    <xf numFmtId="0" fontId="23" fillId="0" borderId="25" xfId="0" applyFont="1" applyBorder="1" applyAlignment="1">
      <alignment horizontal="left" vertical="center"/>
    </xf>
    <xf numFmtId="0" fontId="23" fillId="0" borderId="50" xfId="0" applyFont="1" applyBorder="1" applyAlignment="1">
      <alignment horizontal="left" vertical="center"/>
    </xf>
    <xf numFmtId="0" fontId="23" fillId="0" borderId="25" xfId="0" applyFont="1" applyBorder="1" applyAlignment="1">
      <alignment horizontal="center" vertical="center"/>
    </xf>
    <xf numFmtId="0" fontId="23" fillId="0" borderId="50" xfId="0" applyFont="1" applyBorder="1" applyAlignment="1">
      <alignment horizontal="center" vertical="center"/>
    </xf>
    <xf numFmtId="0" fontId="23" fillId="0" borderId="120" xfId="0" applyFont="1" applyBorder="1" applyAlignment="1">
      <alignment horizontal="center" vertical="center"/>
    </xf>
    <xf numFmtId="0" fontId="23" fillId="0" borderId="2" xfId="0" applyFont="1" applyBorder="1" applyAlignment="1">
      <alignment horizontal="left" vertical="center"/>
    </xf>
    <xf numFmtId="0" fontId="23" fillId="0" borderId="0" xfId="0" applyFont="1" applyBorder="1" applyAlignment="1">
      <alignment horizontal="left" vertical="center"/>
    </xf>
    <xf numFmtId="0" fontId="23" fillId="0" borderId="3" xfId="0" applyFont="1" applyBorder="1" applyAlignment="1">
      <alignment horizontal="left" vertical="center"/>
    </xf>
    <xf numFmtId="0" fontId="12" fillId="0" borderId="50" xfId="0" applyFont="1" applyBorder="1" applyAlignment="1">
      <alignment horizontal="left" vertical="center" wrapText="1" shrinkToFit="1"/>
    </xf>
    <xf numFmtId="0" fontId="12" fillId="0" borderId="120" xfId="0" applyFont="1" applyBorder="1" applyAlignment="1">
      <alignment horizontal="left" vertical="center" wrapText="1" shrinkToFit="1"/>
    </xf>
    <xf numFmtId="0" fontId="0" fillId="0" borderId="50" xfId="0" applyFont="1" applyBorder="1" applyAlignment="1">
      <alignment horizontal="left" vertical="center" shrinkToFit="1"/>
    </xf>
    <xf numFmtId="0" fontId="0" fillId="0" borderId="120" xfId="0" applyFont="1" applyBorder="1" applyAlignment="1">
      <alignment horizontal="left" vertical="center" shrinkToFit="1"/>
    </xf>
    <xf numFmtId="182" fontId="12" fillId="0" borderId="50" xfId="0" applyNumberFormat="1" applyFont="1" applyBorder="1" applyAlignment="1">
      <alignment horizontal="left" vertical="center" wrapText="1" shrinkToFit="1"/>
    </xf>
    <xf numFmtId="182" fontId="12" fillId="0" borderId="120" xfId="0" applyNumberFormat="1" applyFont="1" applyBorder="1" applyAlignment="1">
      <alignment horizontal="left" vertical="center" wrapText="1" shrinkToFit="1"/>
    </xf>
    <xf numFmtId="0" fontId="12" fillId="0" borderId="158" xfId="0" applyFont="1" applyBorder="1" applyAlignment="1">
      <alignment horizontal="center"/>
    </xf>
    <xf numFmtId="0" fontId="12" fillId="0" borderId="159" xfId="0" applyFont="1" applyBorder="1" applyAlignment="1">
      <alignment horizontal="center"/>
    </xf>
    <xf numFmtId="0" fontId="12" fillId="0" borderId="160" xfId="0" applyFont="1" applyBorder="1" applyAlignment="1">
      <alignment horizontal="center"/>
    </xf>
    <xf numFmtId="0" fontId="12" fillId="0" borderId="160" xfId="0" applyFont="1" applyBorder="1" applyAlignment="1">
      <alignment horizontal="center" wrapText="1"/>
    </xf>
    <xf numFmtId="0" fontId="12" fillId="0" borderId="69" xfId="0" applyFont="1" applyBorder="1" applyAlignment="1">
      <alignment horizontal="center" wrapText="1"/>
    </xf>
    <xf numFmtId="0" fontId="12" fillId="0" borderId="70" xfId="0" applyFont="1" applyBorder="1" applyAlignment="1">
      <alignment horizontal="center" wrapText="1"/>
    </xf>
    <xf numFmtId="0" fontId="52" fillId="0" borderId="0" xfId="0" applyFont="1" applyAlignment="1">
      <alignment horizontal="center"/>
    </xf>
    <xf numFmtId="0" fontId="2" fillId="0" borderId="0" xfId="0" applyFont="1" applyAlignment="1">
      <alignment horizontal="left"/>
    </xf>
    <xf numFmtId="0" fontId="0" fillId="0" borderId="52" xfId="0" applyFont="1" applyBorder="1" applyAlignment="1">
      <alignment horizontal="center" vertical="center" textRotation="255"/>
    </xf>
    <xf numFmtId="0" fontId="0" fillId="0" borderId="25" xfId="0" applyFont="1" applyBorder="1" applyAlignment="1">
      <alignment horizontal="center" vertical="center" textRotation="255"/>
    </xf>
    <xf numFmtId="0" fontId="0" fillId="0" borderId="54" xfId="0" applyFont="1" applyBorder="1" applyAlignment="1">
      <alignment horizontal="center" vertical="center" textRotation="255"/>
    </xf>
    <xf numFmtId="0" fontId="0" fillId="0" borderId="24" xfId="0" applyFont="1" applyBorder="1" applyAlignment="1">
      <alignment horizontal="center" vertical="center" textRotation="255"/>
    </xf>
    <xf numFmtId="0" fontId="0" fillId="0" borderId="161" xfId="0" applyFont="1" applyBorder="1" applyAlignment="1">
      <alignment horizontal="center" vertical="center" textRotation="255"/>
    </xf>
    <xf numFmtId="0" fontId="0" fillId="0" borderId="162" xfId="0" applyFont="1" applyBorder="1" applyAlignment="1">
      <alignment horizontal="center" vertical="center" textRotation="255"/>
    </xf>
    <xf numFmtId="0" fontId="57" fillId="0" borderId="2" xfId="1" applyFont="1" applyBorder="1" applyAlignment="1" applyProtection="1">
      <alignment horizontal="center" vertical="center"/>
    </xf>
    <xf numFmtId="0" fontId="57" fillId="0" borderId="0" xfId="1" applyFont="1" applyAlignment="1" applyProtection="1">
      <alignment horizontal="center" vertical="center"/>
    </xf>
    <xf numFmtId="0" fontId="0" fillId="0" borderId="23" xfId="0" applyFont="1" applyBorder="1" applyAlignment="1">
      <alignment horizontal="center" vertical="center"/>
    </xf>
    <xf numFmtId="0" fontId="0" fillId="0" borderId="11" xfId="0" applyFont="1" applyBorder="1" applyAlignment="1">
      <alignment horizontal="center" vertical="center"/>
    </xf>
    <xf numFmtId="0" fontId="0" fillId="0" borderId="54" xfId="0" applyFont="1" applyBorder="1" applyAlignment="1">
      <alignment vertical="center" textRotation="255"/>
    </xf>
    <xf numFmtId="0" fontId="0" fillId="0" borderId="24" xfId="0" applyFont="1" applyBorder="1" applyAlignment="1">
      <alignment vertical="center" textRotation="255"/>
    </xf>
    <xf numFmtId="0" fontId="53" fillId="0" borderId="0" xfId="0" applyFont="1" applyAlignment="1">
      <alignment horizontal="center" vertical="center"/>
    </xf>
    <xf numFmtId="0" fontId="60" fillId="0" borderId="50" xfId="0" applyFont="1" applyBorder="1" applyAlignment="1">
      <alignment horizontal="center" vertical="center"/>
    </xf>
    <xf numFmtId="0" fontId="0" fillId="0" borderId="50" xfId="0" applyFont="1" applyBorder="1" applyAlignment="1">
      <alignment horizontal="center" vertical="center"/>
    </xf>
    <xf numFmtId="0" fontId="0" fillId="0" borderId="50" xfId="0" applyFont="1" applyBorder="1" applyAlignment="1">
      <alignment horizontal="center" vertical="center" shrinkToFit="1"/>
    </xf>
    <xf numFmtId="58" fontId="0" fillId="0" borderId="50" xfId="0" applyNumberFormat="1" applyFont="1" applyBorder="1" applyAlignment="1">
      <alignment horizontal="center" vertical="center" shrinkToFit="1"/>
    </xf>
    <xf numFmtId="0" fontId="0" fillId="0" borderId="47" xfId="0" applyFont="1" applyBorder="1" applyAlignment="1">
      <alignment horizontal="distributed" vertical="center"/>
    </xf>
    <xf numFmtId="0" fontId="0" fillId="0" borderId="50" xfId="0" applyFont="1" applyBorder="1" applyAlignment="1">
      <alignment vertical="center" wrapText="1" shrinkToFit="1"/>
    </xf>
    <xf numFmtId="5" fontId="0" fillId="0" borderId="50" xfId="0" applyNumberFormat="1" applyFont="1" applyBorder="1" applyAlignment="1">
      <alignment horizontal="left" vertical="center" shrinkToFit="1"/>
    </xf>
    <xf numFmtId="0" fontId="0" fillId="0" borderId="47" xfId="0" applyFont="1" applyBorder="1" applyAlignment="1">
      <alignment horizontal="left" vertical="center" shrinkToFit="1"/>
    </xf>
    <xf numFmtId="0" fontId="0" fillId="0" borderId="57" xfId="0" applyFont="1" applyBorder="1" applyAlignment="1">
      <alignment horizontal="left" vertical="center" shrinkToFit="1"/>
    </xf>
    <xf numFmtId="0" fontId="0" fillId="0" borderId="50" xfId="0" applyFont="1" applyBorder="1" applyAlignment="1">
      <alignment horizontal="left" vertical="center"/>
    </xf>
    <xf numFmtId="0" fontId="54" fillId="0" borderId="0" xfId="0" quotePrefix="1" applyFont="1" applyAlignment="1">
      <alignment horizontal="center" vertical="center"/>
    </xf>
    <xf numFmtId="0" fontId="54" fillId="0" borderId="0" xfId="0" applyFont="1" applyAlignment="1">
      <alignment horizontal="center" vertical="center"/>
    </xf>
    <xf numFmtId="0" fontId="0" fillId="0" borderId="50" xfId="0" quotePrefix="1" applyFont="1" applyBorder="1" applyAlignment="1">
      <alignment horizontal="center" vertical="center"/>
    </xf>
    <xf numFmtId="0" fontId="0" fillId="0" borderId="50" xfId="0" applyFont="1" applyBorder="1" applyAlignment="1">
      <alignment vertical="center" wrapText="1"/>
    </xf>
    <xf numFmtId="0" fontId="0" fillId="0" borderId="25" xfId="0" applyFont="1" applyBorder="1" applyAlignment="1">
      <alignment horizontal="right" vertical="center"/>
    </xf>
    <xf numFmtId="0" fontId="0" fillId="0" borderId="50" xfId="0" applyFont="1" applyBorder="1" applyAlignment="1">
      <alignment horizontal="right" vertical="center"/>
    </xf>
    <xf numFmtId="0" fontId="0" fillId="0" borderId="57" xfId="0" applyFont="1" applyBorder="1" applyAlignment="1">
      <alignment horizontal="center" vertical="center"/>
    </xf>
    <xf numFmtId="0" fontId="17" fillId="0" borderId="50" xfId="0" applyFont="1" applyBorder="1" applyAlignment="1">
      <alignment vertical="center" wrapText="1"/>
    </xf>
    <xf numFmtId="0" fontId="0" fillId="0" borderId="25" xfId="0" applyFont="1" applyBorder="1" applyAlignment="1">
      <alignment horizontal="center" vertical="center"/>
    </xf>
    <xf numFmtId="0" fontId="0" fillId="0" borderId="47" xfId="0" quotePrefix="1" applyFont="1" applyBorder="1" applyAlignment="1">
      <alignment horizontal="center" vertical="center"/>
    </xf>
    <xf numFmtId="0" fontId="0" fillId="0" borderId="50" xfId="0" applyFont="1" applyBorder="1" applyAlignment="1">
      <alignment horizontal="left" vertical="center" wrapText="1"/>
    </xf>
    <xf numFmtId="0" fontId="0" fillId="0" borderId="0" xfId="0" applyFont="1" applyAlignment="1">
      <alignment vertical="center" wrapText="1"/>
    </xf>
    <xf numFmtId="0" fontId="10" fillId="2" borderId="47" xfId="0" applyFont="1" applyFill="1" applyBorder="1" applyAlignment="1">
      <alignment vertical="center" wrapText="1"/>
    </xf>
    <xf numFmtId="0" fontId="10" fillId="2" borderId="0" xfId="0" applyFont="1" applyFill="1" applyBorder="1" applyAlignment="1">
      <alignment vertical="center" wrapText="1"/>
    </xf>
    <xf numFmtId="0" fontId="52" fillId="0" borderId="0" xfId="0" applyFont="1" applyAlignment="1">
      <alignment horizontal="left"/>
    </xf>
    <xf numFmtId="0" fontId="0" fillId="0" borderId="17" xfId="0" applyFont="1" applyBorder="1" applyAlignment="1">
      <alignment horizontal="left" vertical="center" wrapText="1"/>
    </xf>
    <xf numFmtId="0" fontId="0" fillId="0" borderId="17" xfId="0" applyFont="1" applyBorder="1" applyAlignment="1">
      <alignment horizontal="left" vertical="center"/>
    </xf>
    <xf numFmtId="0" fontId="0" fillId="0" borderId="0" xfId="0" applyFont="1" applyBorder="1" applyAlignment="1">
      <alignment horizontal="left" vertical="center"/>
    </xf>
    <xf numFmtId="0" fontId="0" fillId="0" borderId="0" xfId="0" applyFont="1" applyAlignment="1">
      <alignment horizontal="left" vertical="center"/>
    </xf>
    <xf numFmtId="0" fontId="0" fillId="0" borderId="15" xfId="0" applyFont="1" applyBorder="1" applyAlignment="1">
      <alignment horizontal="center" vertical="center" wrapText="1"/>
    </xf>
    <xf numFmtId="0" fontId="0" fillId="0" borderId="156" xfId="0" applyFont="1" applyBorder="1" applyAlignment="1">
      <alignment horizontal="center" vertical="center" wrapText="1"/>
    </xf>
    <xf numFmtId="0" fontId="0" fillId="0" borderId="129" xfId="0" applyFont="1" applyBorder="1" applyAlignment="1">
      <alignment horizontal="center" vertical="center"/>
    </xf>
    <xf numFmtId="0" fontId="0" fillId="0" borderId="55" xfId="0" applyFont="1" applyBorder="1" applyAlignment="1">
      <alignment horizontal="center" vertical="center"/>
    </xf>
    <xf numFmtId="0" fontId="0" fillId="0" borderId="129" xfId="0" applyFont="1" applyBorder="1" applyAlignment="1">
      <alignment horizontal="center" vertical="center" wrapText="1"/>
    </xf>
    <xf numFmtId="0" fontId="0" fillId="0" borderId="55" xfId="0" applyFont="1" applyBorder="1" applyAlignment="1">
      <alignment horizontal="center" vertical="center" wrapText="1"/>
    </xf>
    <xf numFmtId="0" fontId="13" fillId="0" borderId="129" xfId="0" applyFont="1" applyBorder="1" applyAlignment="1">
      <alignment horizontal="center" vertical="center"/>
    </xf>
    <xf numFmtId="0" fontId="13" fillId="0" borderId="55" xfId="0" applyFont="1" applyBorder="1" applyAlignment="1">
      <alignment horizontal="center" vertical="center"/>
    </xf>
    <xf numFmtId="0" fontId="17" fillId="0" borderId="9" xfId="0" applyFont="1" applyBorder="1" applyAlignment="1">
      <alignment horizontal="center" vertical="center" wrapText="1"/>
    </xf>
    <xf numFmtId="0" fontId="17" fillId="0" borderId="164" xfId="0" applyFont="1" applyBorder="1" applyAlignment="1">
      <alignment horizontal="center" vertical="center" wrapText="1"/>
    </xf>
    <xf numFmtId="0" fontId="0" fillId="0" borderId="33" xfId="0" applyFont="1" applyFill="1" applyBorder="1" applyAlignment="1">
      <alignment horizontal="left" vertical="center"/>
    </xf>
    <xf numFmtId="0" fontId="0" fillId="0" borderId="34" xfId="0" applyFont="1" applyBorder="1" applyAlignment="1">
      <alignment vertical="center"/>
    </xf>
    <xf numFmtId="0" fontId="0" fillId="0" borderId="168" xfId="0" applyFont="1" applyBorder="1" applyAlignment="1">
      <alignment vertical="center"/>
    </xf>
    <xf numFmtId="0" fontId="0" fillId="0" borderId="20" xfId="0" applyFont="1" applyBorder="1" applyAlignment="1">
      <alignment vertical="center"/>
    </xf>
    <xf numFmtId="0" fontId="0" fillId="0" borderId="169" xfId="0" applyFont="1" applyBorder="1" applyAlignment="1">
      <alignment vertical="center"/>
    </xf>
    <xf numFmtId="0" fontId="0" fillId="0" borderId="38" xfId="0" applyFont="1" applyBorder="1" applyAlignment="1">
      <alignment vertical="center"/>
    </xf>
    <xf numFmtId="0" fontId="0" fillId="0" borderId="39" xfId="0" applyFont="1" applyBorder="1" applyAlignment="1">
      <alignment vertical="center"/>
    </xf>
    <xf numFmtId="0" fontId="0" fillId="0" borderId="170" xfId="0" applyFont="1" applyBorder="1" applyAlignment="1">
      <alignment vertical="center"/>
    </xf>
    <xf numFmtId="0" fontId="0" fillId="0" borderId="171" xfId="0" quotePrefix="1" applyFont="1" applyFill="1" applyBorder="1" applyAlignment="1">
      <alignment horizontal="center" vertical="center"/>
    </xf>
    <xf numFmtId="0" fontId="0" fillId="0" borderId="37" xfId="0" quotePrefix="1" applyFont="1" applyFill="1" applyBorder="1" applyAlignment="1">
      <alignment horizontal="center" vertical="center"/>
    </xf>
    <xf numFmtId="0" fontId="0" fillId="0" borderId="37" xfId="0" applyFont="1" applyBorder="1" applyAlignment="1">
      <alignment vertical="center"/>
    </xf>
    <xf numFmtId="0" fontId="0" fillId="0" borderId="172" xfId="0" applyFont="1" applyBorder="1" applyAlignment="1">
      <alignment vertical="center"/>
    </xf>
    <xf numFmtId="0" fontId="0" fillId="0" borderId="25" xfId="0" applyFont="1" applyFill="1" applyBorder="1" applyAlignment="1">
      <alignment horizontal="left" vertical="center" wrapText="1"/>
    </xf>
    <xf numFmtId="0" fontId="0" fillId="0" borderId="27" xfId="0" applyFont="1" applyFill="1" applyBorder="1" applyAlignment="1">
      <alignment vertical="center"/>
    </xf>
    <xf numFmtId="0" fontId="63" fillId="0" borderId="29" xfId="0" quotePrefix="1" applyFont="1" applyFill="1" applyBorder="1" applyAlignment="1">
      <alignment horizontal="center" vertical="center"/>
    </xf>
    <xf numFmtId="0" fontId="63" fillId="0" borderId="56" xfId="0" quotePrefix="1" applyFont="1" applyFill="1" applyBorder="1" applyAlignment="1">
      <alignment horizontal="center" vertical="center"/>
    </xf>
    <xf numFmtId="0" fontId="0" fillId="0" borderId="47" xfId="0" applyFont="1" applyBorder="1" applyAlignment="1">
      <alignment vertical="center"/>
    </xf>
    <xf numFmtId="0" fontId="0" fillId="0" borderId="59" xfId="0" applyFont="1" applyBorder="1" applyAlignment="1">
      <alignment vertical="center"/>
    </xf>
    <xf numFmtId="0" fontId="0" fillId="0" borderId="52" xfId="0" applyFont="1" applyBorder="1" applyAlignment="1">
      <alignment vertical="center"/>
    </xf>
    <xf numFmtId="0" fontId="0" fillId="0" borderId="53" xfId="0" applyFont="1" applyBorder="1" applyAlignment="1">
      <alignment vertical="center"/>
    </xf>
    <xf numFmtId="0" fontId="0" fillId="0" borderId="65" xfId="0" applyFont="1" applyBorder="1" applyAlignment="1">
      <alignment vertical="center"/>
    </xf>
    <xf numFmtId="0" fontId="0" fillId="0" borderId="56" xfId="0" applyFont="1" applyBorder="1" applyAlignment="1">
      <alignment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7" xfId="0" applyFont="1" applyFill="1" applyBorder="1" applyAlignment="1">
      <alignment horizontal="center" vertical="center"/>
    </xf>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0" fillId="0" borderId="0" xfId="0" applyFont="1" applyAlignment="1">
      <alignment shrinkToFit="1"/>
    </xf>
    <xf numFmtId="0" fontId="12" fillId="0" borderId="0" xfId="0" quotePrefix="1" applyFont="1" applyFill="1"/>
    <xf numFmtId="0" fontId="21" fillId="0" borderId="0" xfId="0" quotePrefix="1" applyFont="1" applyFill="1" applyAlignment="1">
      <alignment horizontal="right"/>
    </xf>
    <xf numFmtId="0" fontId="12" fillId="0" borderId="0" xfId="0" applyNumberFormat="1" applyFont="1" applyFill="1" applyAlignment="1"/>
  </cellXfs>
  <cellStyles count="6">
    <cellStyle name="ハイパーリンク" xfId="1" builtinId="8"/>
    <cellStyle name="桁区切り 2" xfId="4"/>
    <cellStyle name="通貨 2" xfId="5"/>
    <cellStyle name="標準" xfId="0" builtinId="0"/>
    <cellStyle name="標準 3" xfId="2"/>
    <cellStyle name="標準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温度管理図</a:t>
            </a:r>
          </a:p>
        </c:rich>
      </c:tx>
      <c:layout/>
      <c:overlay val="0"/>
    </c:title>
    <c:autoTitleDeleted val="0"/>
    <c:plotArea>
      <c:layout/>
      <c:areaChart>
        <c:grouping val="stacked"/>
        <c:varyColors val="0"/>
        <c:ser>
          <c:idx val="0"/>
          <c:order val="6"/>
          <c:tx>
            <c:v>開放温度（上限）</c:v>
          </c:tx>
          <c:spPr>
            <a:solidFill>
              <a:schemeClr val="bg2"/>
            </a:solidFill>
          </c:spPr>
          <c:val>
            <c:numLit>
              <c:formatCode>General</c:formatCode>
              <c:ptCount val="1"/>
              <c:pt idx="0">
                <c:v>0</c:v>
              </c:pt>
            </c:numLit>
          </c:val>
          <c:extLst>
            <c:ext xmlns:c16="http://schemas.microsoft.com/office/drawing/2014/chart" uri="{C3380CC4-5D6E-409C-BE32-E72D297353CC}">
              <c16:uniqueId val="{00000000-2882-4508-965D-6363265AE7CA}"/>
            </c:ext>
          </c:extLst>
        </c:ser>
        <c:ser>
          <c:idx val="6"/>
          <c:order val="7"/>
          <c:tx>
            <c:v>転圧終了時温度（下限）</c:v>
          </c:tx>
          <c:spPr>
            <a:noFill/>
          </c:spPr>
          <c:val>
            <c:numLit>
              <c:formatCode>General</c:formatCode>
              <c:ptCount val="1"/>
              <c:pt idx="0">
                <c:v>0</c:v>
              </c:pt>
            </c:numLit>
          </c:val>
          <c:extLst>
            <c:ext xmlns:c16="http://schemas.microsoft.com/office/drawing/2014/chart" uri="{C3380CC4-5D6E-409C-BE32-E72D297353CC}">
              <c16:uniqueId val="{00000001-2882-4508-965D-6363265AE7CA}"/>
            </c:ext>
          </c:extLst>
        </c:ser>
        <c:ser>
          <c:idx val="7"/>
          <c:order val="8"/>
          <c:tx>
            <c:v>転圧終了時温度（上限）</c:v>
          </c:tx>
          <c:spPr>
            <a:solidFill>
              <a:srgbClr val="EEECE1"/>
            </a:solidFill>
          </c:spPr>
          <c:val>
            <c:numLit>
              <c:formatCode>General</c:formatCode>
              <c:ptCount val="1"/>
              <c:pt idx="0">
                <c:v>0</c:v>
              </c:pt>
            </c:numLit>
          </c:val>
          <c:extLst>
            <c:ext xmlns:c16="http://schemas.microsoft.com/office/drawing/2014/chart" uri="{C3380CC4-5D6E-409C-BE32-E72D297353CC}">
              <c16:uniqueId val="{00000002-2882-4508-965D-6363265AE7CA}"/>
            </c:ext>
          </c:extLst>
        </c:ser>
        <c:ser>
          <c:idx val="8"/>
          <c:order val="9"/>
          <c:tx>
            <c:v>最適締固温度（下限）</c:v>
          </c:tx>
          <c:spPr>
            <a:noFill/>
          </c:spPr>
          <c:val>
            <c:numLit>
              <c:formatCode>General</c:formatCode>
              <c:ptCount val="1"/>
              <c:pt idx="0">
                <c:v>0</c:v>
              </c:pt>
            </c:numLit>
          </c:val>
          <c:extLst>
            <c:ext xmlns:c16="http://schemas.microsoft.com/office/drawing/2014/chart" uri="{C3380CC4-5D6E-409C-BE32-E72D297353CC}">
              <c16:uniqueId val="{00000003-2882-4508-965D-6363265AE7CA}"/>
            </c:ext>
          </c:extLst>
        </c:ser>
        <c:ser>
          <c:idx val="9"/>
          <c:order val="10"/>
          <c:tx>
            <c:v>最適締固温度（上限）</c:v>
          </c:tx>
          <c:spPr>
            <a:solidFill>
              <a:srgbClr val="EEECE1"/>
            </a:solidFill>
          </c:spPr>
          <c:val>
            <c:numLit>
              <c:formatCode>General</c:formatCode>
              <c:ptCount val="1"/>
              <c:pt idx="0">
                <c:v>0</c:v>
              </c:pt>
            </c:numLit>
          </c:val>
          <c:extLst>
            <c:ext xmlns:c16="http://schemas.microsoft.com/office/drawing/2014/chart" uri="{C3380CC4-5D6E-409C-BE32-E72D297353CC}">
              <c16:uniqueId val="{00000004-2882-4508-965D-6363265AE7CA}"/>
            </c:ext>
          </c:extLst>
        </c:ser>
        <c:ser>
          <c:idx val="10"/>
          <c:order val="11"/>
          <c:tx>
            <c:v>最適混合温度（下限）</c:v>
          </c:tx>
          <c:spPr>
            <a:noFill/>
          </c:spPr>
          <c:val>
            <c:numLit>
              <c:formatCode>General</c:formatCode>
              <c:ptCount val="1"/>
              <c:pt idx="0">
                <c:v>0</c:v>
              </c:pt>
            </c:numLit>
          </c:val>
          <c:extLst>
            <c:ext xmlns:c16="http://schemas.microsoft.com/office/drawing/2014/chart" uri="{C3380CC4-5D6E-409C-BE32-E72D297353CC}">
              <c16:uniqueId val="{00000005-2882-4508-965D-6363265AE7CA}"/>
            </c:ext>
          </c:extLst>
        </c:ser>
        <c:ser>
          <c:idx val="11"/>
          <c:order val="12"/>
          <c:tx>
            <c:v>最適混合温度（上限）</c:v>
          </c:tx>
          <c:spPr>
            <a:solidFill>
              <a:srgbClr val="EEECE1"/>
            </a:solidFill>
          </c:spPr>
          <c:val>
            <c:numLit>
              <c:formatCode>General</c:formatCode>
              <c:ptCount val="1"/>
              <c:pt idx="0">
                <c:v>0</c:v>
              </c:pt>
            </c:numLit>
          </c:val>
          <c:extLst>
            <c:ext xmlns:c16="http://schemas.microsoft.com/office/drawing/2014/chart" uri="{C3380CC4-5D6E-409C-BE32-E72D297353CC}">
              <c16:uniqueId val="{00000006-2882-4508-965D-6363265AE7CA}"/>
            </c:ext>
          </c:extLst>
        </c:ser>
        <c:dLbls>
          <c:showLegendKey val="0"/>
          <c:showVal val="0"/>
          <c:showCatName val="0"/>
          <c:showSerName val="0"/>
          <c:showPercent val="0"/>
          <c:showBubbleSize val="0"/>
        </c:dLbls>
        <c:axId val="1419234320"/>
        <c:axId val="1419228880"/>
      </c:areaChart>
      <c:lineChart>
        <c:grouping val="standard"/>
        <c:varyColors val="0"/>
        <c:ser>
          <c:idx val="1"/>
          <c:order val="0"/>
          <c:tx>
            <c:v>出荷温度</c:v>
          </c:tx>
          <c:spPr>
            <a:ln w="12700">
              <a:solidFill>
                <a:schemeClr val="tx1"/>
              </a:solidFill>
              <a:prstDash val="solid"/>
            </a:ln>
          </c:spPr>
          <c:marker>
            <c:symbol val="triangle"/>
            <c:size val="4"/>
            <c:spPr>
              <a:solidFill>
                <a:schemeClr val="tx1"/>
              </a:solidFill>
              <a:ln>
                <a:noFill/>
              </a:ln>
            </c:spPr>
          </c:marker>
          <c:val>
            <c:numLit>
              <c:formatCode>General</c:formatCode>
              <c:ptCount val="1"/>
              <c:pt idx="0">
                <c:v>0</c:v>
              </c:pt>
            </c:numLit>
          </c:val>
          <c:smooth val="0"/>
          <c:extLst>
            <c:ext xmlns:c16="http://schemas.microsoft.com/office/drawing/2014/chart" uri="{C3380CC4-5D6E-409C-BE32-E72D297353CC}">
              <c16:uniqueId val="{00000007-2882-4508-965D-6363265AE7CA}"/>
            </c:ext>
          </c:extLst>
        </c:ser>
        <c:ser>
          <c:idx val="2"/>
          <c:order val="1"/>
          <c:tx>
            <c:v>到着温度</c:v>
          </c:tx>
          <c:spPr>
            <a:ln w="12700">
              <a:solidFill>
                <a:prstClr val="black"/>
              </a:solidFill>
            </a:ln>
          </c:spPr>
          <c:marker>
            <c:symbol val="circle"/>
            <c:size val="4"/>
            <c:spPr>
              <a:solidFill>
                <a:sysClr val="windowText" lastClr="000000"/>
              </a:solidFill>
              <a:ln>
                <a:noFill/>
              </a:ln>
            </c:spPr>
          </c:marker>
          <c:val>
            <c:numLit>
              <c:formatCode>General</c:formatCode>
              <c:ptCount val="1"/>
              <c:pt idx="0">
                <c:v>0</c:v>
              </c:pt>
            </c:numLit>
          </c:val>
          <c:smooth val="0"/>
          <c:extLst>
            <c:ext xmlns:c16="http://schemas.microsoft.com/office/drawing/2014/chart" uri="{C3380CC4-5D6E-409C-BE32-E72D297353CC}">
              <c16:uniqueId val="{00000008-2882-4508-965D-6363265AE7CA}"/>
            </c:ext>
          </c:extLst>
        </c:ser>
        <c:ser>
          <c:idx val="12"/>
          <c:order val="2"/>
          <c:tx>
            <c:v>敷均温度</c:v>
          </c:tx>
          <c:spPr>
            <a:ln w="12700">
              <a:solidFill>
                <a:schemeClr val="tx1"/>
              </a:solidFill>
            </a:ln>
          </c:spPr>
          <c:marker>
            <c:symbol val="x"/>
            <c:size val="4"/>
            <c:spPr>
              <a:noFill/>
              <a:ln>
                <a:solidFill>
                  <a:schemeClr val="tx1"/>
                </a:solidFill>
              </a:ln>
            </c:spPr>
          </c:marker>
          <c:val>
            <c:numLit>
              <c:formatCode>General</c:formatCode>
              <c:ptCount val="1"/>
              <c:pt idx="0">
                <c:v>0</c:v>
              </c:pt>
            </c:numLit>
          </c:val>
          <c:smooth val="0"/>
          <c:extLst>
            <c:ext xmlns:c16="http://schemas.microsoft.com/office/drawing/2014/chart" uri="{C3380CC4-5D6E-409C-BE32-E72D297353CC}">
              <c16:uniqueId val="{00000009-2882-4508-965D-6363265AE7CA}"/>
            </c:ext>
          </c:extLst>
        </c:ser>
        <c:ser>
          <c:idx val="3"/>
          <c:order val="3"/>
          <c:tx>
            <c:v>初期転圧温度</c:v>
          </c:tx>
          <c:spPr>
            <a:ln w="12700">
              <a:solidFill>
                <a:prstClr val="black"/>
              </a:solidFill>
            </a:ln>
          </c:spPr>
          <c:marker>
            <c:symbol val="x"/>
            <c:size val="4"/>
            <c:spPr>
              <a:solidFill>
                <a:sysClr val="windowText" lastClr="000000"/>
              </a:solidFill>
              <a:ln>
                <a:noFill/>
              </a:ln>
            </c:spPr>
          </c:marker>
          <c:val>
            <c:numLit>
              <c:formatCode>General</c:formatCode>
              <c:ptCount val="1"/>
              <c:pt idx="0">
                <c:v>0</c:v>
              </c:pt>
            </c:numLit>
          </c:val>
          <c:smooth val="0"/>
          <c:extLst>
            <c:ext xmlns:c16="http://schemas.microsoft.com/office/drawing/2014/chart" uri="{C3380CC4-5D6E-409C-BE32-E72D297353CC}">
              <c16:uniqueId val="{0000000A-2882-4508-965D-6363265AE7CA}"/>
            </c:ext>
          </c:extLst>
        </c:ser>
        <c:ser>
          <c:idx val="4"/>
          <c:order val="4"/>
          <c:tx>
            <c:v>転圧完了温度</c:v>
          </c:tx>
          <c:spPr>
            <a:ln w="12700">
              <a:solidFill>
                <a:prstClr val="black"/>
              </a:solidFill>
              <a:prstDash val="dash"/>
            </a:ln>
          </c:spPr>
          <c:marker>
            <c:symbol val="triangle"/>
            <c:size val="4"/>
            <c:spPr>
              <a:solidFill>
                <a:sysClr val="windowText" lastClr="000000"/>
              </a:solidFill>
              <a:ln>
                <a:noFill/>
              </a:ln>
            </c:spPr>
          </c:marker>
          <c:val>
            <c:numLit>
              <c:formatCode>General</c:formatCode>
              <c:ptCount val="1"/>
              <c:pt idx="0">
                <c:v>0</c:v>
              </c:pt>
            </c:numLit>
          </c:val>
          <c:smooth val="0"/>
          <c:extLst>
            <c:ext xmlns:c16="http://schemas.microsoft.com/office/drawing/2014/chart" uri="{C3380CC4-5D6E-409C-BE32-E72D297353CC}">
              <c16:uniqueId val="{0000000B-2882-4508-965D-6363265AE7CA}"/>
            </c:ext>
          </c:extLst>
        </c:ser>
        <c:ser>
          <c:idx val="5"/>
          <c:order val="5"/>
          <c:tx>
            <c:v>開放温度</c:v>
          </c:tx>
          <c:spPr>
            <a:ln w="12700">
              <a:solidFill>
                <a:prstClr val="black"/>
              </a:solidFill>
              <a:prstDash val="dash"/>
            </a:ln>
          </c:spPr>
          <c:marker>
            <c:symbol val="circle"/>
            <c:size val="4"/>
            <c:spPr>
              <a:solidFill>
                <a:sysClr val="windowText" lastClr="000000"/>
              </a:solidFill>
              <a:ln>
                <a:noFill/>
              </a:ln>
            </c:spPr>
          </c:marker>
          <c:val>
            <c:numLit>
              <c:formatCode>General</c:formatCode>
              <c:ptCount val="1"/>
              <c:pt idx="0">
                <c:v>0</c:v>
              </c:pt>
            </c:numLit>
          </c:val>
          <c:smooth val="0"/>
          <c:extLst>
            <c:ext xmlns:c16="http://schemas.microsoft.com/office/drawing/2014/chart" uri="{C3380CC4-5D6E-409C-BE32-E72D297353CC}">
              <c16:uniqueId val="{0000000C-2882-4508-965D-6363265AE7CA}"/>
            </c:ext>
          </c:extLst>
        </c:ser>
        <c:dLbls>
          <c:showLegendKey val="0"/>
          <c:showVal val="0"/>
          <c:showCatName val="0"/>
          <c:showSerName val="0"/>
          <c:showPercent val="0"/>
          <c:showBubbleSize val="0"/>
        </c:dLbls>
        <c:marker val="1"/>
        <c:smooth val="0"/>
        <c:axId val="1419234320"/>
        <c:axId val="1419228880"/>
      </c:lineChart>
      <c:catAx>
        <c:axId val="1419234320"/>
        <c:scaling>
          <c:orientation val="minMax"/>
        </c:scaling>
        <c:delete val="0"/>
        <c:axPos val="b"/>
        <c:title>
          <c:tx>
            <c:rich>
              <a:bodyPr/>
              <a:lstStyle/>
              <a:p>
                <a:pPr>
                  <a:defRPr sz="900"/>
                </a:pPr>
                <a:r>
                  <a:rPr lang="ja-JP" altLang="en-US" sz="900"/>
                  <a:t>台数（台）</a:t>
                </a:r>
              </a:p>
            </c:rich>
          </c:tx>
          <c:layout/>
          <c:overlay val="0"/>
        </c:title>
        <c:numFmt formatCode="General" sourceLinked="1"/>
        <c:majorTickMark val="out"/>
        <c:minorTickMark val="none"/>
        <c:tickLblPos val="nextTo"/>
        <c:txPr>
          <a:bodyPr/>
          <a:lstStyle/>
          <a:p>
            <a:pPr>
              <a:defRPr sz="900"/>
            </a:pPr>
            <a:endParaRPr lang="ja-JP"/>
          </a:p>
        </c:txPr>
        <c:crossAx val="1419228880"/>
        <c:crosses val="autoZero"/>
        <c:auto val="1"/>
        <c:lblAlgn val="ctr"/>
        <c:lblOffset val="100"/>
        <c:noMultiLvlLbl val="0"/>
      </c:catAx>
      <c:valAx>
        <c:axId val="1419228880"/>
        <c:scaling>
          <c:orientation val="minMax"/>
          <c:max val="180"/>
          <c:min val="0"/>
        </c:scaling>
        <c:delete val="0"/>
        <c:axPos val="l"/>
        <c:title>
          <c:tx>
            <c:rich>
              <a:bodyPr rot="0" vert="wordArtVertRtl"/>
              <a:lstStyle/>
              <a:p>
                <a:pPr>
                  <a:defRPr sz="900"/>
                </a:pPr>
                <a:r>
                  <a:rPr lang="ja-JP" altLang="en-US" sz="900"/>
                  <a:t>温度（℃）</a:t>
                </a:r>
              </a:p>
            </c:rich>
          </c:tx>
          <c:layout/>
          <c:overlay val="0"/>
        </c:title>
        <c:numFmt formatCode="General" sourceLinked="1"/>
        <c:majorTickMark val="out"/>
        <c:minorTickMark val="none"/>
        <c:tickLblPos val="nextTo"/>
        <c:txPr>
          <a:bodyPr/>
          <a:lstStyle/>
          <a:p>
            <a:pPr>
              <a:defRPr sz="900"/>
            </a:pPr>
            <a:endParaRPr lang="ja-JP"/>
          </a:p>
        </c:txPr>
        <c:crossAx val="1419234320"/>
        <c:crosses val="autoZero"/>
        <c:crossBetween val="between"/>
      </c:valAx>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overlay val="0"/>
      <c:spPr>
        <a:ln>
          <a:solidFill>
            <a:schemeClr val="tx1"/>
          </a:solidFill>
        </a:ln>
      </c:spPr>
      <c:txPr>
        <a:bodyPr/>
        <a:lstStyle/>
        <a:p>
          <a:pPr>
            <a:defRPr sz="900"/>
          </a:pPr>
          <a:endParaRPr lang="ja-JP"/>
        </a:p>
      </c:txPr>
    </c:legend>
    <c:plotVisOnly val="1"/>
    <c:dispBlanksAs val="span"/>
    <c:showDLblsOverMax val="0"/>
  </c:chart>
  <c:spPr>
    <a:ln>
      <a:solidFill>
        <a:sysClr val="windowText" lastClr="000000"/>
      </a:solidFill>
    </a:ln>
  </c:spPr>
  <c:printSettings>
    <c:headerFooter/>
    <c:pageMargins b="0.75" l="0.7" r="0.7" t="0.75" header="0.3" footer="0.3"/>
    <c:pageSetup paperSize="9" orientation="landscape"/>
  </c:printSettings>
</c:chartSpace>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17</xdr:row>
      <xdr:rowOff>0</xdr:rowOff>
    </xdr:from>
    <xdr:to>
      <xdr:col>7</xdr:col>
      <xdr:colOff>0</xdr:colOff>
      <xdr:row>17</xdr:row>
      <xdr:rowOff>0</xdr:rowOff>
    </xdr:to>
    <xdr:sp macro="" textlink="">
      <xdr:nvSpPr>
        <xdr:cNvPr id="2" name="Line 1"/>
        <xdr:cNvSpPr>
          <a:spLocks noChangeShapeType="1"/>
        </xdr:cNvSpPr>
      </xdr:nvSpPr>
      <xdr:spPr bwMode="auto">
        <a:xfrm flipH="1">
          <a:off x="971550" y="2600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28</xdr:col>
      <xdr:colOff>0</xdr:colOff>
      <xdr:row>16</xdr:row>
      <xdr:rowOff>0</xdr:rowOff>
    </xdr:from>
    <xdr:to>
      <xdr:col>31</xdr:col>
      <xdr:colOff>0</xdr:colOff>
      <xdr:row>18</xdr:row>
      <xdr:rowOff>0</xdr:rowOff>
    </xdr:to>
    <xdr:sp macro="" textlink="">
      <xdr:nvSpPr>
        <xdr:cNvPr id="3" name="AutoShape 2"/>
        <xdr:cNvSpPr>
          <a:spLocks noChangeArrowheads="1"/>
        </xdr:cNvSpPr>
      </xdr:nvSpPr>
      <xdr:spPr bwMode="auto">
        <a:xfrm>
          <a:off x="4533900" y="250507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23</xdr:row>
      <xdr:rowOff>0</xdr:rowOff>
    </xdr:from>
    <xdr:to>
      <xdr:col>7</xdr:col>
      <xdr:colOff>0</xdr:colOff>
      <xdr:row>23</xdr:row>
      <xdr:rowOff>0</xdr:rowOff>
    </xdr:to>
    <xdr:sp macro="" textlink="">
      <xdr:nvSpPr>
        <xdr:cNvPr id="4" name="Line 3"/>
        <xdr:cNvSpPr>
          <a:spLocks noChangeShapeType="1"/>
        </xdr:cNvSpPr>
      </xdr:nvSpPr>
      <xdr:spPr bwMode="auto">
        <a:xfrm flipH="1">
          <a:off x="971550" y="3171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26</xdr:row>
      <xdr:rowOff>0</xdr:rowOff>
    </xdr:from>
    <xdr:to>
      <xdr:col>28</xdr:col>
      <xdr:colOff>0</xdr:colOff>
      <xdr:row>26</xdr:row>
      <xdr:rowOff>0</xdr:rowOff>
    </xdr:to>
    <xdr:sp macro="" textlink="">
      <xdr:nvSpPr>
        <xdr:cNvPr id="5" name="Line 4"/>
        <xdr:cNvSpPr>
          <a:spLocks noChangeShapeType="1"/>
        </xdr:cNvSpPr>
      </xdr:nvSpPr>
      <xdr:spPr bwMode="auto">
        <a:xfrm>
          <a:off x="3886200" y="34575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24</xdr:row>
      <xdr:rowOff>0</xdr:rowOff>
    </xdr:from>
    <xdr:to>
      <xdr:col>22</xdr:col>
      <xdr:colOff>0</xdr:colOff>
      <xdr:row>25</xdr:row>
      <xdr:rowOff>0</xdr:rowOff>
    </xdr:to>
    <xdr:sp macro="" textlink="">
      <xdr:nvSpPr>
        <xdr:cNvPr id="6" name="Line 5"/>
        <xdr:cNvSpPr>
          <a:spLocks noChangeShapeType="1"/>
        </xdr:cNvSpPr>
      </xdr:nvSpPr>
      <xdr:spPr bwMode="auto">
        <a:xfrm>
          <a:off x="3562350" y="3267075"/>
          <a:ext cx="0" cy="95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41</xdr:row>
      <xdr:rowOff>0</xdr:rowOff>
    </xdr:from>
    <xdr:to>
      <xdr:col>7</xdr:col>
      <xdr:colOff>0</xdr:colOff>
      <xdr:row>41</xdr:row>
      <xdr:rowOff>0</xdr:rowOff>
    </xdr:to>
    <xdr:sp macro="" textlink="">
      <xdr:nvSpPr>
        <xdr:cNvPr id="7" name="Line 6"/>
        <xdr:cNvSpPr>
          <a:spLocks noChangeShapeType="1"/>
        </xdr:cNvSpPr>
      </xdr:nvSpPr>
      <xdr:spPr bwMode="auto">
        <a:xfrm flipH="1">
          <a:off x="971550" y="4886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38</xdr:row>
      <xdr:rowOff>0</xdr:rowOff>
    </xdr:from>
    <xdr:to>
      <xdr:col>7</xdr:col>
      <xdr:colOff>0</xdr:colOff>
      <xdr:row>38</xdr:row>
      <xdr:rowOff>0</xdr:rowOff>
    </xdr:to>
    <xdr:sp macro="" textlink="">
      <xdr:nvSpPr>
        <xdr:cNvPr id="8" name="Line 7"/>
        <xdr:cNvSpPr>
          <a:spLocks noChangeShapeType="1"/>
        </xdr:cNvSpPr>
      </xdr:nvSpPr>
      <xdr:spPr bwMode="auto">
        <a:xfrm flipH="1">
          <a:off x="971550" y="4600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0</xdr:rowOff>
    </xdr:from>
    <xdr:to>
      <xdr:col>7</xdr:col>
      <xdr:colOff>0</xdr:colOff>
      <xdr:row>29</xdr:row>
      <xdr:rowOff>0</xdr:rowOff>
    </xdr:to>
    <xdr:sp macro="" textlink="">
      <xdr:nvSpPr>
        <xdr:cNvPr id="9" name="Line 8"/>
        <xdr:cNvSpPr>
          <a:spLocks noChangeShapeType="1"/>
        </xdr:cNvSpPr>
      </xdr:nvSpPr>
      <xdr:spPr bwMode="auto">
        <a:xfrm flipH="1">
          <a:off x="971550" y="3743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12</xdr:col>
      <xdr:colOff>0</xdr:colOff>
      <xdr:row>33</xdr:row>
      <xdr:rowOff>0</xdr:rowOff>
    </xdr:to>
    <xdr:sp macro="" textlink="">
      <xdr:nvSpPr>
        <xdr:cNvPr id="10" name="Text Box 9"/>
        <xdr:cNvSpPr txBox="1">
          <a:spLocks noChangeArrowheads="1"/>
        </xdr:cNvSpPr>
      </xdr:nvSpPr>
      <xdr:spPr bwMode="auto">
        <a:xfrm>
          <a:off x="1133475" y="3933825"/>
          <a:ext cx="80962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34</xdr:row>
      <xdr:rowOff>0</xdr:rowOff>
    </xdr:from>
    <xdr:to>
      <xdr:col>12</xdr:col>
      <xdr:colOff>0</xdr:colOff>
      <xdr:row>36</xdr:row>
      <xdr:rowOff>0</xdr:rowOff>
    </xdr:to>
    <xdr:sp macro="" textlink="">
      <xdr:nvSpPr>
        <xdr:cNvPr id="11" name="AutoShape 10"/>
        <xdr:cNvSpPr>
          <a:spLocks noChangeArrowheads="1"/>
        </xdr:cNvSpPr>
      </xdr:nvSpPr>
      <xdr:spPr bwMode="auto">
        <a:xfrm>
          <a:off x="1133475" y="4219575"/>
          <a:ext cx="8096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40</xdr:row>
      <xdr:rowOff>0</xdr:rowOff>
    </xdr:from>
    <xdr:to>
      <xdr:col>13</xdr:col>
      <xdr:colOff>0</xdr:colOff>
      <xdr:row>42</xdr:row>
      <xdr:rowOff>0</xdr:rowOff>
    </xdr:to>
    <xdr:sp macro="" textlink="">
      <xdr:nvSpPr>
        <xdr:cNvPr id="12" name="Text Box 11"/>
        <xdr:cNvSpPr txBox="1">
          <a:spLocks noChangeArrowheads="1"/>
        </xdr:cNvSpPr>
      </xdr:nvSpPr>
      <xdr:spPr bwMode="auto">
        <a:xfrm>
          <a:off x="1133475" y="4791075"/>
          <a:ext cx="971550"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69</xdr:row>
      <xdr:rowOff>0</xdr:rowOff>
    </xdr:from>
    <xdr:to>
      <xdr:col>7</xdr:col>
      <xdr:colOff>0</xdr:colOff>
      <xdr:row>69</xdr:row>
      <xdr:rowOff>0</xdr:rowOff>
    </xdr:to>
    <xdr:sp macro="" textlink="">
      <xdr:nvSpPr>
        <xdr:cNvPr id="13" name="Line 12"/>
        <xdr:cNvSpPr>
          <a:spLocks noChangeShapeType="1"/>
        </xdr:cNvSpPr>
      </xdr:nvSpPr>
      <xdr:spPr bwMode="auto">
        <a:xfrm flipH="1">
          <a:off x="971550" y="6981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75</xdr:row>
      <xdr:rowOff>0</xdr:rowOff>
    </xdr:from>
    <xdr:to>
      <xdr:col>7</xdr:col>
      <xdr:colOff>0</xdr:colOff>
      <xdr:row>75</xdr:row>
      <xdr:rowOff>0</xdr:rowOff>
    </xdr:to>
    <xdr:sp macro="" textlink="">
      <xdr:nvSpPr>
        <xdr:cNvPr id="14" name="Line 13"/>
        <xdr:cNvSpPr>
          <a:spLocks noChangeShapeType="1"/>
        </xdr:cNvSpPr>
      </xdr:nvSpPr>
      <xdr:spPr bwMode="auto">
        <a:xfrm flipH="1">
          <a:off x="971550" y="7553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72</xdr:row>
      <xdr:rowOff>0</xdr:rowOff>
    </xdr:from>
    <xdr:to>
      <xdr:col>7</xdr:col>
      <xdr:colOff>0</xdr:colOff>
      <xdr:row>72</xdr:row>
      <xdr:rowOff>0</xdr:rowOff>
    </xdr:to>
    <xdr:sp macro="" textlink="">
      <xdr:nvSpPr>
        <xdr:cNvPr id="15" name="Line 14"/>
        <xdr:cNvSpPr>
          <a:spLocks noChangeShapeType="1"/>
        </xdr:cNvSpPr>
      </xdr:nvSpPr>
      <xdr:spPr bwMode="auto">
        <a:xfrm flipH="1">
          <a:off x="971550" y="7267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71</xdr:row>
      <xdr:rowOff>0</xdr:rowOff>
    </xdr:from>
    <xdr:to>
      <xdr:col>23</xdr:col>
      <xdr:colOff>0</xdr:colOff>
      <xdr:row>73</xdr:row>
      <xdr:rowOff>0</xdr:rowOff>
    </xdr:to>
    <xdr:sp macro="" textlink="">
      <xdr:nvSpPr>
        <xdr:cNvPr id="16" name="Text Box 15"/>
        <xdr:cNvSpPr txBox="1">
          <a:spLocks noChangeArrowheads="1"/>
        </xdr:cNvSpPr>
      </xdr:nvSpPr>
      <xdr:spPr bwMode="auto">
        <a:xfrm>
          <a:off x="1133475" y="7172325"/>
          <a:ext cx="2590800"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74</xdr:row>
      <xdr:rowOff>0</xdr:rowOff>
    </xdr:from>
    <xdr:to>
      <xdr:col>13</xdr:col>
      <xdr:colOff>0</xdr:colOff>
      <xdr:row>76</xdr:row>
      <xdr:rowOff>0</xdr:rowOff>
    </xdr:to>
    <xdr:sp macro="" textlink="">
      <xdr:nvSpPr>
        <xdr:cNvPr id="17" name="AutoShape 16"/>
        <xdr:cNvSpPr>
          <a:spLocks noChangeArrowheads="1"/>
        </xdr:cNvSpPr>
      </xdr:nvSpPr>
      <xdr:spPr bwMode="auto">
        <a:xfrm>
          <a:off x="1133475" y="7458075"/>
          <a:ext cx="9715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68</xdr:row>
      <xdr:rowOff>0</xdr:rowOff>
    </xdr:from>
    <xdr:to>
      <xdr:col>16</xdr:col>
      <xdr:colOff>0</xdr:colOff>
      <xdr:row>70</xdr:row>
      <xdr:rowOff>0</xdr:rowOff>
    </xdr:to>
    <xdr:sp macro="" textlink="">
      <xdr:nvSpPr>
        <xdr:cNvPr id="18" name="AutoShape 17"/>
        <xdr:cNvSpPr>
          <a:spLocks noChangeArrowheads="1"/>
        </xdr:cNvSpPr>
      </xdr:nvSpPr>
      <xdr:spPr bwMode="auto">
        <a:xfrm>
          <a:off x="1133475" y="6886575"/>
          <a:ext cx="14573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71</xdr:row>
      <xdr:rowOff>0</xdr:rowOff>
    </xdr:from>
    <xdr:to>
      <xdr:col>31</xdr:col>
      <xdr:colOff>0</xdr:colOff>
      <xdr:row>73</xdr:row>
      <xdr:rowOff>0</xdr:rowOff>
    </xdr:to>
    <xdr:sp macro="" textlink="">
      <xdr:nvSpPr>
        <xdr:cNvPr id="19" name="AutoShape 18"/>
        <xdr:cNvSpPr>
          <a:spLocks noChangeArrowheads="1"/>
        </xdr:cNvSpPr>
      </xdr:nvSpPr>
      <xdr:spPr bwMode="auto">
        <a:xfrm>
          <a:off x="4533900" y="7172325"/>
          <a:ext cx="485775" cy="190500"/>
        </a:xfrm>
        <a:prstGeom prst="roundRect">
          <a:avLst>
            <a:gd name="adj" fmla="val 0"/>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84</xdr:row>
      <xdr:rowOff>0</xdr:rowOff>
    </xdr:from>
    <xdr:to>
      <xdr:col>7</xdr:col>
      <xdr:colOff>0</xdr:colOff>
      <xdr:row>84</xdr:row>
      <xdr:rowOff>0</xdr:rowOff>
    </xdr:to>
    <xdr:sp macro="" textlink="">
      <xdr:nvSpPr>
        <xdr:cNvPr id="21" name="Line 20"/>
        <xdr:cNvSpPr>
          <a:spLocks noChangeShapeType="1"/>
        </xdr:cNvSpPr>
      </xdr:nvSpPr>
      <xdr:spPr bwMode="auto">
        <a:xfrm flipH="1">
          <a:off x="971550" y="8410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160733</xdr:colOff>
      <xdr:row>48</xdr:row>
      <xdr:rowOff>0</xdr:rowOff>
    </xdr:from>
    <xdr:to>
      <xdr:col>17</xdr:col>
      <xdr:colOff>0</xdr:colOff>
      <xdr:row>50</xdr:row>
      <xdr:rowOff>0</xdr:rowOff>
    </xdr:to>
    <xdr:sp macro="" textlink="">
      <xdr:nvSpPr>
        <xdr:cNvPr id="23" name="AutoShape 22"/>
        <xdr:cNvSpPr>
          <a:spLocks noChangeArrowheads="1"/>
        </xdr:cNvSpPr>
      </xdr:nvSpPr>
      <xdr:spPr bwMode="auto">
        <a:xfrm>
          <a:off x="6590108" y="3810000"/>
          <a:ext cx="482205" cy="190500"/>
        </a:xfrm>
        <a:prstGeom prst="roundRect">
          <a:avLst>
            <a:gd name="adj" fmla="val 50000"/>
          </a:avLst>
        </a:prstGeom>
        <a:noFill/>
        <a:ln w="9525">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48</xdr:row>
      <xdr:rowOff>0</xdr:rowOff>
    </xdr:from>
    <xdr:to>
      <xdr:col>30</xdr:col>
      <xdr:colOff>0</xdr:colOff>
      <xdr:row>50</xdr:row>
      <xdr:rowOff>0</xdr:rowOff>
    </xdr:to>
    <xdr:sp macro="" textlink="">
      <xdr:nvSpPr>
        <xdr:cNvPr id="24" name="AutoShape 23"/>
        <xdr:cNvSpPr>
          <a:spLocks noChangeArrowheads="1"/>
        </xdr:cNvSpPr>
      </xdr:nvSpPr>
      <xdr:spPr bwMode="auto">
        <a:xfrm>
          <a:off x="2428875" y="5172075"/>
          <a:ext cx="19431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52</xdr:row>
      <xdr:rowOff>0</xdr:rowOff>
    </xdr:from>
    <xdr:to>
      <xdr:col>30</xdr:col>
      <xdr:colOff>0</xdr:colOff>
      <xdr:row>54</xdr:row>
      <xdr:rowOff>0</xdr:rowOff>
    </xdr:to>
    <xdr:sp macro="" textlink="">
      <xdr:nvSpPr>
        <xdr:cNvPr id="25" name="AutoShape 24"/>
        <xdr:cNvSpPr>
          <a:spLocks noChangeArrowheads="1"/>
        </xdr:cNvSpPr>
      </xdr:nvSpPr>
      <xdr:spPr bwMode="auto">
        <a:xfrm>
          <a:off x="2266950" y="5362575"/>
          <a:ext cx="21050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53</xdr:row>
      <xdr:rowOff>0</xdr:rowOff>
    </xdr:from>
    <xdr:to>
      <xdr:col>31</xdr:col>
      <xdr:colOff>0</xdr:colOff>
      <xdr:row>53</xdr:row>
      <xdr:rowOff>0</xdr:rowOff>
    </xdr:to>
    <xdr:sp macro="" textlink="">
      <xdr:nvSpPr>
        <xdr:cNvPr id="27" name="Line 26"/>
        <xdr:cNvSpPr>
          <a:spLocks noChangeShapeType="1"/>
        </xdr:cNvSpPr>
      </xdr:nvSpPr>
      <xdr:spPr bwMode="auto">
        <a:xfrm flipH="1">
          <a:off x="4371975" y="5457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5953</xdr:rowOff>
    </xdr:from>
    <xdr:to>
      <xdr:col>18</xdr:col>
      <xdr:colOff>0</xdr:colOff>
      <xdr:row>49</xdr:row>
      <xdr:rowOff>5953</xdr:rowOff>
    </xdr:to>
    <xdr:sp macro="" textlink="">
      <xdr:nvSpPr>
        <xdr:cNvPr id="28" name="Line 27"/>
        <xdr:cNvSpPr>
          <a:spLocks noChangeShapeType="1"/>
        </xdr:cNvSpPr>
      </xdr:nvSpPr>
      <xdr:spPr bwMode="auto">
        <a:xfrm flipH="1">
          <a:off x="7072313" y="3911203"/>
          <a:ext cx="160734"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160733</xdr:colOff>
      <xdr:row>49</xdr:row>
      <xdr:rowOff>0</xdr:rowOff>
    </xdr:from>
    <xdr:to>
      <xdr:col>30</xdr:col>
      <xdr:colOff>160734</xdr:colOff>
      <xdr:row>49</xdr:row>
      <xdr:rowOff>0</xdr:rowOff>
    </xdr:to>
    <xdr:sp macro="" textlink="">
      <xdr:nvSpPr>
        <xdr:cNvPr id="29" name="Line 28"/>
        <xdr:cNvSpPr>
          <a:spLocks noChangeShapeType="1"/>
        </xdr:cNvSpPr>
      </xdr:nvSpPr>
      <xdr:spPr bwMode="auto">
        <a:xfrm flipH="1">
          <a:off x="4339827" y="4762500"/>
          <a:ext cx="1607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41</xdr:row>
      <xdr:rowOff>0</xdr:rowOff>
    </xdr:from>
    <xdr:to>
      <xdr:col>31</xdr:col>
      <xdr:colOff>0</xdr:colOff>
      <xdr:row>63</xdr:row>
      <xdr:rowOff>0</xdr:rowOff>
    </xdr:to>
    <xdr:sp macro="" textlink="">
      <xdr:nvSpPr>
        <xdr:cNvPr id="30" name="Line 29"/>
        <xdr:cNvSpPr>
          <a:spLocks noChangeShapeType="1"/>
        </xdr:cNvSpPr>
      </xdr:nvSpPr>
      <xdr:spPr bwMode="auto">
        <a:xfrm flipV="1">
          <a:off x="5085292" y="3810000"/>
          <a:ext cx="0" cy="2095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28</xdr:row>
      <xdr:rowOff>0</xdr:rowOff>
    </xdr:from>
    <xdr:to>
      <xdr:col>17</xdr:col>
      <xdr:colOff>0</xdr:colOff>
      <xdr:row>30</xdr:row>
      <xdr:rowOff>0</xdr:rowOff>
    </xdr:to>
    <xdr:sp macro="" textlink="">
      <xdr:nvSpPr>
        <xdr:cNvPr id="31" name="Text Box 30"/>
        <xdr:cNvSpPr txBox="1">
          <a:spLocks noChangeArrowheads="1"/>
        </xdr:cNvSpPr>
      </xdr:nvSpPr>
      <xdr:spPr bwMode="auto">
        <a:xfrm>
          <a:off x="1133475" y="3648075"/>
          <a:ext cx="1619250"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28</xdr:row>
      <xdr:rowOff>0</xdr:rowOff>
    </xdr:from>
    <xdr:to>
      <xdr:col>26</xdr:col>
      <xdr:colOff>0</xdr:colOff>
      <xdr:row>30</xdr:row>
      <xdr:rowOff>0</xdr:rowOff>
    </xdr:to>
    <xdr:sp macro="" textlink="">
      <xdr:nvSpPr>
        <xdr:cNvPr id="32" name="Text Box 31"/>
        <xdr:cNvSpPr txBox="1">
          <a:spLocks noChangeArrowheads="1"/>
        </xdr:cNvSpPr>
      </xdr:nvSpPr>
      <xdr:spPr bwMode="auto">
        <a:xfrm>
          <a:off x="3076575" y="3648075"/>
          <a:ext cx="113347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161925</xdr:colOff>
      <xdr:row>31</xdr:row>
      <xdr:rowOff>0</xdr:rowOff>
    </xdr:from>
    <xdr:to>
      <xdr:col>30</xdr:col>
      <xdr:colOff>161925</xdr:colOff>
      <xdr:row>33</xdr:row>
      <xdr:rowOff>0</xdr:rowOff>
    </xdr:to>
    <xdr:sp macro="" textlink="">
      <xdr:nvSpPr>
        <xdr:cNvPr id="33" name="Text Box 32"/>
        <xdr:cNvSpPr txBox="1">
          <a:spLocks noChangeArrowheads="1"/>
        </xdr:cNvSpPr>
      </xdr:nvSpPr>
      <xdr:spPr bwMode="auto">
        <a:xfrm>
          <a:off x="4533900" y="3933825"/>
          <a:ext cx="48577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16</xdr:row>
      <xdr:rowOff>0</xdr:rowOff>
    </xdr:from>
    <xdr:to>
      <xdr:col>15</xdr:col>
      <xdr:colOff>0</xdr:colOff>
      <xdr:row>18</xdr:row>
      <xdr:rowOff>0</xdr:rowOff>
    </xdr:to>
    <xdr:sp macro="" textlink="">
      <xdr:nvSpPr>
        <xdr:cNvPr id="34" name="Text Box 34"/>
        <xdr:cNvSpPr txBox="1">
          <a:spLocks noChangeArrowheads="1"/>
        </xdr:cNvSpPr>
      </xdr:nvSpPr>
      <xdr:spPr bwMode="auto">
        <a:xfrm>
          <a:off x="1133475" y="2505075"/>
          <a:ext cx="1295400"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20</xdr:row>
      <xdr:rowOff>0</xdr:rowOff>
    </xdr:from>
    <xdr:to>
      <xdr:col>7</xdr:col>
      <xdr:colOff>0</xdr:colOff>
      <xdr:row>20</xdr:row>
      <xdr:rowOff>0</xdr:rowOff>
    </xdr:to>
    <xdr:sp macro="" textlink="">
      <xdr:nvSpPr>
        <xdr:cNvPr id="35" name="Line 35"/>
        <xdr:cNvSpPr>
          <a:spLocks noChangeShapeType="1"/>
        </xdr:cNvSpPr>
      </xdr:nvSpPr>
      <xdr:spPr bwMode="auto">
        <a:xfrm flipH="1">
          <a:off x="971550" y="2886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0</xdr:rowOff>
    </xdr:from>
    <xdr:to>
      <xdr:col>14</xdr:col>
      <xdr:colOff>0</xdr:colOff>
      <xdr:row>21</xdr:row>
      <xdr:rowOff>0</xdr:rowOff>
    </xdr:to>
    <xdr:sp macro="" textlink="">
      <xdr:nvSpPr>
        <xdr:cNvPr id="36" name="Text Box 36"/>
        <xdr:cNvSpPr txBox="1">
          <a:spLocks noChangeArrowheads="1"/>
        </xdr:cNvSpPr>
      </xdr:nvSpPr>
      <xdr:spPr bwMode="auto">
        <a:xfrm>
          <a:off x="1133475" y="2790825"/>
          <a:ext cx="1133475" cy="190500"/>
        </a:xfrm>
        <a:prstGeom prst="rect">
          <a:avLst/>
        </a:prstGeom>
        <a:noFill/>
        <a:ln w="9525">
          <a:solidFill>
            <a:srgbClr val="000000"/>
          </a:solidFill>
          <a:miter lim="800000"/>
          <a:headEnd/>
          <a:tailEnd/>
        </a:ln>
      </xdr:spPr>
      <xdr:txBody>
        <a:bodyPr vertOverflow="clip" wrap="square" lIns="27432" tIns="18288" rIns="27432" bIns="18288" anchor="ctr" upright="1"/>
        <a:lstStyle/>
        <a:p>
          <a:pPr algn="dist" rtl="0">
            <a:defRPr sz="1000"/>
          </a:pPr>
          <a:endParaRPr lang="ja-JP" altLang="en-US" sz="1000" b="0" i="0" u="none" strike="noStrike" baseline="0">
            <a:solidFill>
              <a:srgbClr val="000000"/>
            </a:solidFill>
            <a:latin typeface="ＭＳ Ｐゴシック"/>
            <a:ea typeface="ＭＳ Ｐゴシック"/>
          </a:endParaRPr>
        </a:p>
        <a:p>
          <a:pPr algn="dist"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6</xdr:col>
      <xdr:colOff>0</xdr:colOff>
      <xdr:row>17</xdr:row>
      <xdr:rowOff>0</xdr:rowOff>
    </xdr:from>
    <xdr:to>
      <xdr:col>6</xdr:col>
      <xdr:colOff>0</xdr:colOff>
      <xdr:row>96</xdr:row>
      <xdr:rowOff>0</xdr:rowOff>
    </xdr:to>
    <xdr:sp macro="" textlink="">
      <xdr:nvSpPr>
        <xdr:cNvPr id="37" name="Line 37"/>
        <xdr:cNvSpPr>
          <a:spLocks noChangeShapeType="1"/>
        </xdr:cNvSpPr>
      </xdr:nvSpPr>
      <xdr:spPr bwMode="auto">
        <a:xfrm>
          <a:off x="964406" y="1524000"/>
          <a:ext cx="0" cy="7524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17</xdr:row>
      <xdr:rowOff>0</xdr:rowOff>
    </xdr:from>
    <xdr:to>
      <xdr:col>32</xdr:col>
      <xdr:colOff>0</xdr:colOff>
      <xdr:row>96</xdr:row>
      <xdr:rowOff>0</xdr:rowOff>
    </xdr:to>
    <xdr:sp macro="" textlink="">
      <xdr:nvSpPr>
        <xdr:cNvPr id="38" name="Line 38"/>
        <xdr:cNvSpPr>
          <a:spLocks noChangeShapeType="1"/>
        </xdr:cNvSpPr>
      </xdr:nvSpPr>
      <xdr:spPr bwMode="auto">
        <a:xfrm>
          <a:off x="5143500" y="1524000"/>
          <a:ext cx="0" cy="7524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97</xdr:row>
      <xdr:rowOff>0</xdr:rowOff>
    </xdr:from>
    <xdr:to>
      <xdr:col>30</xdr:col>
      <xdr:colOff>0</xdr:colOff>
      <xdr:row>97</xdr:row>
      <xdr:rowOff>0</xdr:rowOff>
    </xdr:to>
    <xdr:sp macro="" textlink="">
      <xdr:nvSpPr>
        <xdr:cNvPr id="39" name="Line 39"/>
        <xdr:cNvSpPr>
          <a:spLocks noChangeShapeType="1"/>
        </xdr:cNvSpPr>
      </xdr:nvSpPr>
      <xdr:spPr bwMode="auto">
        <a:xfrm>
          <a:off x="1619250" y="9648825"/>
          <a:ext cx="3238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96</xdr:row>
      <xdr:rowOff>0</xdr:rowOff>
    </xdr:from>
    <xdr:to>
      <xdr:col>3</xdr:col>
      <xdr:colOff>0</xdr:colOff>
      <xdr:row>98</xdr:row>
      <xdr:rowOff>0</xdr:rowOff>
    </xdr:to>
    <xdr:sp macro="" textlink="">
      <xdr:nvSpPr>
        <xdr:cNvPr id="40" name="Text Box 40"/>
        <xdr:cNvSpPr txBox="1">
          <a:spLocks noChangeArrowheads="1"/>
        </xdr:cNvSpPr>
      </xdr:nvSpPr>
      <xdr:spPr bwMode="auto">
        <a:xfrm>
          <a:off x="0" y="9553575"/>
          <a:ext cx="48577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85725</xdr:colOff>
      <xdr:row>91</xdr:row>
      <xdr:rowOff>0</xdr:rowOff>
    </xdr:from>
    <xdr:to>
      <xdr:col>1</xdr:col>
      <xdr:colOff>85725</xdr:colOff>
      <xdr:row>96</xdr:row>
      <xdr:rowOff>0</xdr:rowOff>
    </xdr:to>
    <xdr:sp macro="" textlink="">
      <xdr:nvSpPr>
        <xdr:cNvPr id="41" name="Line 41"/>
        <xdr:cNvSpPr>
          <a:spLocks noChangeShapeType="1"/>
        </xdr:cNvSpPr>
      </xdr:nvSpPr>
      <xdr:spPr bwMode="auto">
        <a:xfrm>
          <a:off x="247650" y="9077325"/>
          <a:ext cx="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97</xdr:row>
      <xdr:rowOff>0</xdr:rowOff>
    </xdr:from>
    <xdr:to>
      <xdr:col>5</xdr:col>
      <xdr:colOff>0</xdr:colOff>
      <xdr:row>97</xdr:row>
      <xdr:rowOff>0</xdr:rowOff>
    </xdr:to>
    <xdr:sp macro="" textlink="">
      <xdr:nvSpPr>
        <xdr:cNvPr id="42" name="Line 42"/>
        <xdr:cNvSpPr>
          <a:spLocks noChangeShapeType="1"/>
        </xdr:cNvSpPr>
      </xdr:nvSpPr>
      <xdr:spPr bwMode="auto">
        <a:xfrm>
          <a:off x="485775" y="9648825"/>
          <a:ext cx="323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97</xdr:row>
      <xdr:rowOff>0</xdr:rowOff>
    </xdr:from>
    <xdr:to>
      <xdr:col>4</xdr:col>
      <xdr:colOff>0</xdr:colOff>
      <xdr:row>100</xdr:row>
      <xdr:rowOff>0</xdr:rowOff>
    </xdr:to>
    <xdr:sp macro="" textlink="">
      <xdr:nvSpPr>
        <xdr:cNvPr id="43" name="Line 43"/>
        <xdr:cNvSpPr>
          <a:spLocks noChangeShapeType="1"/>
        </xdr:cNvSpPr>
      </xdr:nvSpPr>
      <xdr:spPr bwMode="auto">
        <a:xfrm>
          <a:off x="647700" y="9648825"/>
          <a:ext cx="0" cy="2857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66675</xdr:colOff>
      <xdr:row>100</xdr:row>
      <xdr:rowOff>0</xdr:rowOff>
    </xdr:from>
    <xdr:to>
      <xdr:col>4</xdr:col>
      <xdr:colOff>123825</xdr:colOff>
      <xdr:row>111</xdr:row>
      <xdr:rowOff>0</xdr:rowOff>
    </xdr:to>
    <xdr:sp macro="" textlink="">
      <xdr:nvSpPr>
        <xdr:cNvPr id="44" name="Text Box 44"/>
        <xdr:cNvSpPr txBox="1">
          <a:spLocks noChangeArrowheads="1"/>
        </xdr:cNvSpPr>
      </xdr:nvSpPr>
      <xdr:spPr bwMode="auto">
        <a:xfrm>
          <a:off x="552450" y="9934575"/>
          <a:ext cx="219075" cy="1047750"/>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87</xdr:row>
      <xdr:rowOff>0</xdr:rowOff>
    </xdr:from>
    <xdr:to>
      <xdr:col>7</xdr:col>
      <xdr:colOff>0</xdr:colOff>
      <xdr:row>87</xdr:row>
      <xdr:rowOff>0</xdr:rowOff>
    </xdr:to>
    <xdr:sp macro="" textlink="">
      <xdr:nvSpPr>
        <xdr:cNvPr id="45" name="Line 45"/>
        <xdr:cNvSpPr>
          <a:spLocks noChangeShapeType="1"/>
        </xdr:cNvSpPr>
      </xdr:nvSpPr>
      <xdr:spPr bwMode="auto">
        <a:xfrm flipH="1">
          <a:off x="971550" y="8696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89</xdr:row>
      <xdr:rowOff>0</xdr:rowOff>
    </xdr:from>
    <xdr:to>
      <xdr:col>3</xdr:col>
      <xdr:colOff>0</xdr:colOff>
      <xdr:row>91</xdr:row>
      <xdr:rowOff>0</xdr:rowOff>
    </xdr:to>
    <xdr:sp macro="" textlink="">
      <xdr:nvSpPr>
        <xdr:cNvPr id="46" name="Text Box 48"/>
        <xdr:cNvSpPr txBox="1">
          <a:spLocks noChangeArrowheads="1"/>
        </xdr:cNvSpPr>
      </xdr:nvSpPr>
      <xdr:spPr bwMode="auto">
        <a:xfrm>
          <a:off x="0" y="8886825"/>
          <a:ext cx="48577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101</xdr:row>
      <xdr:rowOff>0</xdr:rowOff>
    </xdr:from>
    <xdr:to>
      <xdr:col>15</xdr:col>
      <xdr:colOff>0</xdr:colOff>
      <xdr:row>103</xdr:row>
      <xdr:rowOff>0</xdr:rowOff>
    </xdr:to>
    <xdr:sp macro="" textlink="">
      <xdr:nvSpPr>
        <xdr:cNvPr id="47" name="AutoShape 49"/>
        <xdr:cNvSpPr>
          <a:spLocks noChangeArrowheads="1"/>
        </xdr:cNvSpPr>
      </xdr:nvSpPr>
      <xdr:spPr bwMode="auto">
        <a:xfrm>
          <a:off x="1133475" y="10029825"/>
          <a:ext cx="12954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0</xdr:colOff>
      <xdr:row>98</xdr:row>
      <xdr:rowOff>0</xdr:rowOff>
    </xdr:from>
    <xdr:to>
      <xdr:col>54</xdr:col>
      <xdr:colOff>0</xdr:colOff>
      <xdr:row>122</xdr:row>
      <xdr:rowOff>0</xdr:rowOff>
    </xdr:to>
    <xdr:sp macro="" textlink="">
      <xdr:nvSpPr>
        <xdr:cNvPr id="48" name="Line 50"/>
        <xdr:cNvSpPr>
          <a:spLocks noChangeShapeType="1"/>
        </xdr:cNvSpPr>
      </xdr:nvSpPr>
      <xdr:spPr bwMode="auto">
        <a:xfrm>
          <a:off x="8743950" y="9744075"/>
          <a:ext cx="0" cy="2286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101</xdr:row>
      <xdr:rowOff>0</xdr:rowOff>
    </xdr:from>
    <xdr:to>
      <xdr:col>30</xdr:col>
      <xdr:colOff>0</xdr:colOff>
      <xdr:row>103</xdr:row>
      <xdr:rowOff>0</xdr:rowOff>
    </xdr:to>
    <xdr:sp macro="" textlink="">
      <xdr:nvSpPr>
        <xdr:cNvPr id="49" name="AutoShape 51"/>
        <xdr:cNvSpPr>
          <a:spLocks noChangeArrowheads="1"/>
        </xdr:cNvSpPr>
      </xdr:nvSpPr>
      <xdr:spPr bwMode="auto">
        <a:xfrm>
          <a:off x="3400425" y="10029825"/>
          <a:ext cx="14573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103</xdr:row>
      <xdr:rowOff>0</xdr:rowOff>
    </xdr:from>
    <xdr:to>
      <xdr:col>32</xdr:col>
      <xdr:colOff>0</xdr:colOff>
      <xdr:row>105</xdr:row>
      <xdr:rowOff>0</xdr:rowOff>
    </xdr:to>
    <xdr:sp macro="" textlink="">
      <xdr:nvSpPr>
        <xdr:cNvPr id="50" name="AutoShape 52"/>
        <xdr:cNvSpPr>
          <a:spLocks noChangeArrowheads="1"/>
        </xdr:cNvSpPr>
      </xdr:nvSpPr>
      <xdr:spPr bwMode="auto">
        <a:xfrm>
          <a:off x="3400425" y="10220325"/>
          <a:ext cx="17811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111</xdr:row>
      <xdr:rowOff>0</xdr:rowOff>
    </xdr:from>
    <xdr:to>
      <xdr:col>32</xdr:col>
      <xdr:colOff>152400</xdr:colOff>
      <xdr:row>111</xdr:row>
      <xdr:rowOff>0</xdr:rowOff>
    </xdr:to>
    <xdr:sp macro="" textlink="">
      <xdr:nvSpPr>
        <xdr:cNvPr id="51" name="Line 53"/>
        <xdr:cNvSpPr>
          <a:spLocks noChangeShapeType="1"/>
        </xdr:cNvSpPr>
      </xdr:nvSpPr>
      <xdr:spPr bwMode="auto">
        <a:xfrm flipH="1">
          <a:off x="4857750" y="109823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161925</xdr:colOff>
      <xdr:row>110</xdr:row>
      <xdr:rowOff>0</xdr:rowOff>
    </xdr:from>
    <xdr:to>
      <xdr:col>25</xdr:col>
      <xdr:colOff>0</xdr:colOff>
      <xdr:row>112</xdr:row>
      <xdr:rowOff>0</xdr:rowOff>
    </xdr:to>
    <xdr:sp macro="" textlink="">
      <xdr:nvSpPr>
        <xdr:cNvPr id="52" name="AutoShape 54"/>
        <xdr:cNvSpPr>
          <a:spLocks noChangeArrowheads="1"/>
        </xdr:cNvSpPr>
      </xdr:nvSpPr>
      <xdr:spPr bwMode="auto">
        <a:xfrm>
          <a:off x="1133475" y="10887075"/>
          <a:ext cx="29146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0</xdr:colOff>
      <xdr:row>97</xdr:row>
      <xdr:rowOff>0</xdr:rowOff>
    </xdr:from>
    <xdr:to>
      <xdr:col>51</xdr:col>
      <xdr:colOff>0</xdr:colOff>
      <xdr:row>97</xdr:row>
      <xdr:rowOff>0</xdr:rowOff>
    </xdr:to>
    <xdr:sp macro="" textlink="">
      <xdr:nvSpPr>
        <xdr:cNvPr id="53" name="Line 61"/>
        <xdr:cNvSpPr>
          <a:spLocks noChangeShapeType="1"/>
        </xdr:cNvSpPr>
      </xdr:nvSpPr>
      <xdr:spPr bwMode="auto">
        <a:xfrm>
          <a:off x="5667375" y="9648825"/>
          <a:ext cx="2590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97</xdr:row>
      <xdr:rowOff>0</xdr:rowOff>
    </xdr:from>
    <xdr:to>
      <xdr:col>95</xdr:col>
      <xdr:colOff>0</xdr:colOff>
      <xdr:row>97</xdr:row>
      <xdr:rowOff>0</xdr:rowOff>
    </xdr:to>
    <xdr:sp macro="" textlink="">
      <xdr:nvSpPr>
        <xdr:cNvPr id="54" name="Line 63"/>
        <xdr:cNvSpPr>
          <a:spLocks noChangeShapeType="1"/>
        </xdr:cNvSpPr>
      </xdr:nvSpPr>
      <xdr:spPr bwMode="auto">
        <a:xfrm>
          <a:off x="9067800" y="9648825"/>
          <a:ext cx="6315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97</xdr:row>
      <xdr:rowOff>0</xdr:rowOff>
    </xdr:from>
    <xdr:to>
      <xdr:col>57</xdr:col>
      <xdr:colOff>0</xdr:colOff>
      <xdr:row>100</xdr:row>
      <xdr:rowOff>0</xdr:rowOff>
    </xdr:to>
    <xdr:sp macro="" textlink="">
      <xdr:nvSpPr>
        <xdr:cNvPr id="55" name="Line 64"/>
        <xdr:cNvSpPr>
          <a:spLocks noChangeShapeType="1"/>
        </xdr:cNvSpPr>
      </xdr:nvSpPr>
      <xdr:spPr bwMode="auto">
        <a:xfrm>
          <a:off x="9229725" y="964882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122</xdr:row>
      <xdr:rowOff>0</xdr:rowOff>
    </xdr:from>
    <xdr:to>
      <xdr:col>54</xdr:col>
      <xdr:colOff>0</xdr:colOff>
      <xdr:row>122</xdr:row>
      <xdr:rowOff>0</xdr:rowOff>
    </xdr:to>
    <xdr:sp macro="" textlink="">
      <xdr:nvSpPr>
        <xdr:cNvPr id="56" name="Line 65"/>
        <xdr:cNvSpPr>
          <a:spLocks noChangeShapeType="1"/>
        </xdr:cNvSpPr>
      </xdr:nvSpPr>
      <xdr:spPr bwMode="auto">
        <a:xfrm flipH="1">
          <a:off x="2105025" y="12030075"/>
          <a:ext cx="6638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121</xdr:row>
      <xdr:rowOff>0</xdr:rowOff>
    </xdr:from>
    <xdr:to>
      <xdr:col>13</xdr:col>
      <xdr:colOff>0</xdr:colOff>
      <xdr:row>123</xdr:row>
      <xdr:rowOff>0</xdr:rowOff>
    </xdr:to>
    <xdr:sp macro="" textlink="">
      <xdr:nvSpPr>
        <xdr:cNvPr id="57" name="AutoShape 66"/>
        <xdr:cNvSpPr>
          <a:spLocks noChangeArrowheads="1"/>
        </xdr:cNvSpPr>
      </xdr:nvSpPr>
      <xdr:spPr bwMode="auto">
        <a:xfrm>
          <a:off x="1133475" y="11934825"/>
          <a:ext cx="9715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98</xdr:row>
      <xdr:rowOff>0</xdr:rowOff>
    </xdr:from>
    <xdr:to>
      <xdr:col>6</xdr:col>
      <xdr:colOff>0</xdr:colOff>
      <xdr:row>122</xdr:row>
      <xdr:rowOff>0</xdr:rowOff>
    </xdr:to>
    <xdr:sp macro="" textlink="">
      <xdr:nvSpPr>
        <xdr:cNvPr id="58" name="Line 67"/>
        <xdr:cNvSpPr>
          <a:spLocks noChangeShapeType="1"/>
        </xdr:cNvSpPr>
      </xdr:nvSpPr>
      <xdr:spPr bwMode="auto">
        <a:xfrm>
          <a:off x="971550" y="9744075"/>
          <a:ext cx="0" cy="2286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96</xdr:row>
      <xdr:rowOff>0</xdr:rowOff>
    </xdr:from>
    <xdr:to>
      <xdr:col>10</xdr:col>
      <xdr:colOff>0</xdr:colOff>
      <xdr:row>98</xdr:row>
      <xdr:rowOff>0</xdr:rowOff>
    </xdr:to>
    <xdr:sp macro="" textlink="">
      <xdr:nvSpPr>
        <xdr:cNvPr id="59" name="Text Box 68"/>
        <xdr:cNvSpPr txBox="1">
          <a:spLocks noChangeArrowheads="1"/>
        </xdr:cNvSpPr>
      </xdr:nvSpPr>
      <xdr:spPr bwMode="auto">
        <a:xfrm>
          <a:off x="809625" y="9553575"/>
          <a:ext cx="80962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17</xdr:row>
      <xdr:rowOff>0</xdr:rowOff>
    </xdr:from>
    <xdr:to>
      <xdr:col>57</xdr:col>
      <xdr:colOff>0</xdr:colOff>
      <xdr:row>97</xdr:row>
      <xdr:rowOff>0</xdr:rowOff>
    </xdr:to>
    <xdr:sp macro="" textlink="">
      <xdr:nvSpPr>
        <xdr:cNvPr id="60" name="Line 69"/>
        <xdr:cNvSpPr>
          <a:spLocks noChangeShapeType="1"/>
        </xdr:cNvSpPr>
      </xdr:nvSpPr>
      <xdr:spPr bwMode="auto">
        <a:xfrm flipV="1">
          <a:off x="9229725" y="2028825"/>
          <a:ext cx="0" cy="7620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17</xdr:row>
      <xdr:rowOff>0</xdr:rowOff>
    </xdr:from>
    <xdr:to>
      <xdr:col>58</xdr:col>
      <xdr:colOff>0</xdr:colOff>
      <xdr:row>17</xdr:row>
      <xdr:rowOff>0</xdr:rowOff>
    </xdr:to>
    <xdr:sp macro="" textlink="">
      <xdr:nvSpPr>
        <xdr:cNvPr id="61" name="Line 70"/>
        <xdr:cNvSpPr>
          <a:spLocks noChangeShapeType="1"/>
        </xdr:cNvSpPr>
      </xdr:nvSpPr>
      <xdr:spPr bwMode="auto">
        <a:xfrm flipH="1">
          <a:off x="9229725" y="2028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16</xdr:row>
      <xdr:rowOff>0</xdr:rowOff>
    </xdr:from>
    <xdr:to>
      <xdr:col>64</xdr:col>
      <xdr:colOff>0</xdr:colOff>
      <xdr:row>18</xdr:row>
      <xdr:rowOff>0</xdr:rowOff>
    </xdr:to>
    <xdr:sp macro="" textlink="">
      <xdr:nvSpPr>
        <xdr:cNvPr id="62" name="Text Box 71"/>
        <xdr:cNvSpPr txBox="1">
          <a:spLocks noChangeArrowheads="1"/>
        </xdr:cNvSpPr>
      </xdr:nvSpPr>
      <xdr:spPr bwMode="auto">
        <a:xfrm>
          <a:off x="9391650" y="1933575"/>
          <a:ext cx="971550"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0</xdr:colOff>
      <xdr:row>16</xdr:row>
      <xdr:rowOff>0</xdr:rowOff>
    </xdr:from>
    <xdr:to>
      <xdr:col>83</xdr:col>
      <xdr:colOff>0</xdr:colOff>
      <xdr:row>18</xdr:row>
      <xdr:rowOff>0</xdr:rowOff>
    </xdr:to>
    <xdr:sp macro="" textlink="">
      <xdr:nvSpPr>
        <xdr:cNvPr id="63" name="Text Box 72"/>
        <xdr:cNvSpPr txBox="1">
          <a:spLocks noChangeArrowheads="1"/>
        </xdr:cNvSpPr>
      </xdr:nvSpPr>
      <xdr:spPr bwMode="auto">
        <a:xfrm>
          <a:off x="12306300" y="1933575"/>
          <a:ext cx="113347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20</xdr:row>
      <xdr:rowOff>0</xdr:rowOff>
    </xdr:from>
    <xdr:to>
      <xdr:col>58</xdr:col>
      <xdr:colOff>0</xdr:colOff>
      <xdr:row>20</xdr:row>
      <xdr:rowOff>0</xdr:rowOff>
    </xdr:to>
    <xdr:sp macro="" textlink="">
      <xdr:nvSpPr>
        <xdr:cNvPr id="64" name="Line 73"/>
        <xdr:cNvSpPr>
          <a:spLocks noChangeShapeType="1"/>
        </xdr:cNvSpPr>
      </xdr:nvSpPr>
      <xdr:spPr bwMode="auto">
        <a:xfrm flipH="1">
          <a:off x="9229725" y="2314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19</xdr:row>
      <xdr:rowOff>0</xdr:rowOff>
    </xdr:from>
    <xdr:to>
      <xdr:col>83</xdr:col>
      <xdr:colOff>0</xdr:colOff>
      <xdr:row>21</xdr:row>
      <xdr:rowOff>0</xdr:rowOff>
    </xdr:to>
    <xdr:sp macro="" textlink="">
      <xdr:nvSpPr>
        <xdr:cNvPr id="65" name="AutoShape 74"/>
        <xdr:cNvSpPr>
          <a:spLocks noChangeArrowheads="1"/>
        </xdr:cNvSpPr>
      </xdr:nvSpPr>
      <xdr:spPr bwMode="auto">
        <a:xfrm>
          <a:off x="12954000" y="221932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0</xdr:colOff>
      <xdr:row>19</xdr:row>
      <xdr:rowOff>0</xdr:rowOff>
    </xdr:from>
    <xdr:to>
      <xdr:col>72</xdr:col>
      <xdr:colOff>0</xdr:colOff>
      <xdr:row>21</xdr:row>
      <xdr:rowOff>0</xdr:rowOff>
    </xdr:to>
    <xdr:sp macro="" textlink="">
      <xdr:nvSpPr>
        <xdr:cNvPr id="66" name="Text Box 75"/>
        <xdr:cNvSpPr txBox="1">
          <a:spLocks noChangeArrowheads="1"/>
        </xdr:cNvSpPr>
      </xdr:nvSpPr>
      <xdr:spPr bwMode="auto">
        <a:xfrm>
          <a:off x="9391650" y="2219325"/>
          <a:ext cx="2266950"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23</xdr:row>
      <xdr:rowOff>0</xdr:rowOff>
    </xdr:from>
    <xdr:to>
      <xdr:col>58</xdr:col>
      <xdr:colOff>0</xdr:colOff>
      <xdr:row>23</xdr:row>
      <xdr:rowOff>0</xdr:rowOff>
    </xdr:to>
    <xdr:sp macro="" textlink="">
      <xdr:nvSpPr>
        <xdr:cNvPr id="67" name="Line 76"/>
        <xdr:cNvSpPr>
          <a:spLocks noChangeShapeType="1"/>
        </xdr:cNvSpPr>
      </xdr:nvSpPr>
      <xdr:spPr bwMode="auto">
        <a:xfrm flipH="1">
          <a:off x="9229725" y="2600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61</xdr:col>
      <xdr:colOff>0</xdr:colOff>
      <xdr:row>24</xdr:row>
      <xdr:rowOff>0</xdr:rowOff>
    </xdr:from>
    <xdr:to>
      <xdr:col>61</xdr:col>
      <xdr:colOff>0</xdr:colOff>
      <xdr:row>25</xdr:row>
      <xdr:rowOff>0</xdr:rowOff>
    </xdr:to>
    <xdr:sp macro="" textlink="">
      <xdr:nvSpPr>
        <xdr:cNvPr id="68" name="Line 77"/>
        <xdr:cNvSpPr>
          <a:spLocks noChangeShapeType="1"/>
        </xdr:cNvSpPr>
      </xdr:nvSpPr>
      <xdr:spPr bwMode="auto">
        <a:xfrm>
          <a:off x="9877425" y="2695575"/>
          <a:ext cx="0" cy="95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22</xdr:row>
      <xdr:rowOff>0</xdr:rowOff>
    </xdr:from>
    <xdr:to>
      <xdr:col>64</xdr:col>
      <xdr:colOff>0</xdr:colOff>
      <xdr:row>24</xdr:row>
      <xdr:rowOff>0</xdr:rowOff>
    </xdr:to>
    <xdr:sp macro="" textlink="">
      <xdr:nvSpPr>
        <xdr:cNvPr id="69" name="AutoShape 78"/>
        <xdr:cNvSpPr>
          <a:spLocks noChangeArrowheads="1"/>
        </xdr:cNvSpPr>
      </xdr:nvSpPr>
      <xdr:spPr bwMode="auto">
        <a:xfrm>
          <a:off x="9391650" y="2505075"/>
          <a:ext cx="9715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0</xdr:colOff>
      <xdr:row>25</xdr:row>
      <xdr:rowOff>0</xdr:rowOff>
    </xdr:from>
    <xdr:to>
      <xdr:col>65</xdr:col>
      <xdr:colOff>0</xdr:colOff>
      <xdr:row>27</xdr:row>
      <xdr:rowOff>0</xdr:rowOff>
    </xdr:to>
    <xdr:sp macro="" textlink="">
      <xdr:nvSpPr>
        <xdr:cNvPr id="70" name="AutoShape 79"/>
        <xdr:cNvSpPr>
          <a:spLocks noChangeArrowheads="1"/>
        </xdr:cNvSpPr>
      </xdr:nvSpPr>
      <xdr:spPr bwMode="auto">
        <a:xfrm>
          <a:off x="9391650" y="2790825"/>
          <a:ext cx="11334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0</xdr:colOff>
      <xdr:row>25</xdr:row>
      <xdr:rowOff>0</xdr:rowOff>
    </xdr:from>
    <xdr:to>
      <xdr:col>78</xdr:col>
      <xdr:colOff>0</xdr:colOff>
      <xdr:row>25</xdr:row>
      <xdr:rowOff>0</xdr:rowOff>
    </xdr:to>
    <xdr:sp macro="" textlink="">
      <xdr:nvSpPr>
        <xdr:cNvPr id="71" name="Line 80"/>
        <xdr:cNvSpPr>
          <a:spLocks noChangeShapeType="1"/>
        </xdr:cNvSpPr>
      </xdr:nvSpPr>
      <xdr:spPr bwMode="auto">
        <a:xfrm flipH="1">
          <a:off x="10687050" y="2790825"/>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24</xdr:row>
      <xdr:rowOff>0</xdr:rowOff>
    </xdr:from>
    <xdr:to>
      <xdr:col>83</xdr:col>
      <xdr:colOff>0</xdr:colOff>
      <xdr:row>26</xdr:row>
      <xdr:rowOff>0</xdr:rowOff>
    </xdr:to>
    <xdr:sp macro="" textlink="">
      <xdr:nvSpPr>
        <xdr:cNvPr id="72" name="AutoShape 81"/>
        <xdr:cNvSpPr>
          <a:spLocks noChangeArrowheads="1"/>
        </xdr:cNvSpPr>
      </xdr:nvSpPr>
      <xdr:spPr bwMode="auto">
        <a:xfrm>
          <a:off x="12630150" y="2695575"/>
          <a:ext cx="8096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0</xdr:colOff>
      <xdr:row>25</xdr:row>
      <xdr:rowOff>9525</xdr:rowOff>
    </xdr:from>
    <xdr:to>
      <xdr:col>66</xdr:col>
      <xdr:colOff>0</xdr:colOff>
      <xdr:row>28</xdr:row>
      <xdr:rowOff>0</xdr:rowOff>
    </xdr:to>
    <xdr:sp macro="" textlink="">
      <xdr:nvSpPr>
        <xdr:cNvPr id="73" name="Line 82"/>
        <xdr:cNvSpPr>
          <a:spLocks noChangeShapeType="1"/>
        </xdr:cNvSpPr>
      </xdr:nvSpPr>
      <xdr:spPr bwMode="auto">
        <a:xfrm>
          <a:off x="10687050" y="2800350"/>
          <a:ext cx="0"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28</xdr:row>
      <xdr:rowOff>0</xdr:rowOff>
    </xdr:from>
    <xdr:to>
      <xdr:col>66</xdr:col>
      <xdr:colOff>0</xdr:colOff>
      <xdr:row>28</xdr:row>
      <xdr:rowOff>0</xdr:rowOff>
    </xdr:to>
    <xdr:sp macro="" textlink="">
      <xdr:nvSpPr>
        <xdr:cNvPr id="74" name="Line 83"/>
        <xdr:cNvSpPr>
          <a:spLocks noChangeShapeType="1"/>
        </xdr:cNvSpPr>
      </xdr:nvSpPr>
      <xdr:spPr bwMode="auto">
        <a:xfrm flipH="1">
          <a:off x="9229725" y="3076575"/>
          <a:ext cx="1457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76</xdr:col>
      <xdr:colOff>0</xdr:colOff>
      <xdr:row>27</xdr:row>
      <xdr:rowOff>0</xdr:rowOff>
    </xdr:from>
    <xdr:to>
      <xdr:col>79</xdr:col>
      <xdr:colOff>0</xdr:colOff>
      <xdr:row>29</xdr:row>
      <xdr:rowOff>0</xdr:rowOff>
    </xdr:to>
    <xdr:sp macro="" textlink="">
      <xdr:nvSpPr>
        <xdr:cNvPr id="75" name="AutoShape 84"/>
        <xdr:cNvSpPr>
          <a:spLocks noChangeArrowheads="1"/>
        </xdr:cNvSpPr>
      </xdr:nvSpPr>
      <xdr:spPr bwMode="auto">
        <a:xfrm>
          <a:off x="12306300" y="298132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0</xdr:colOff>
      <xdr:row>28</xdr:row>
      <xdr:rowOff>0</xdr:rowOff>
    </xdr:from>
    <xdr:to>
      <xdr:col>71</xdr:col>
      <xdr:colOff>0</xdr:colOff>
      <xdr:row>30</xdr:row>
      <xdr:rowOff>0</xdr:rowOff>
    </xdr:to>
    <xdr:sp macro="" textlink="">
      <xdr:nvSpPr>
        <xdr:cNvPr id="76" name="Line 86"/>
        <xdr:cNvSpPr>
          <a:spLocks noChangeShapeType="1"/>
        </xdr:cNvSpPr>
      </xdr:nvSpPr>
      <xdr:spPr bwMode="auto">
        <a:xfrm>
          <a:off x="11496675" y="30765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28575</xdr:colOff>
      <xdr:row>30</xdr:row>
      <xdr:rowOff>0</xdr:rowOff>
    </xdr:from>
    <xdr:to>
      <xdr:col>84</xdr:col>
      <xdr:colOff>0</xdr:colOff>
      <xdr:row>30</xdr:row>
      <xdr:rowOff>0</xdr:rowOff>
    </xdr:to>
    <xdr:sp macro="" textlink="">
      <xdr:nvSpPr>
        <xdr:cNvPr id="77" name="Line 87"/>
        <xdr:cNvSpPr>
          <a:spLocks noChangeShapeType="1"/>
        </xdr:cNvSpPr>
      </xdr:nvSpPr>
      <xdr:spPr bwMode="auto">
        <a:xfrm flipH="1">
          <a:off x="11039475" y="3267075"/>
          <a:ext cx="2562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29</xdr:row>
      <xdr:rowOff>0</xdr:rowOff>
    </xdr:from>
    <xdr:to>
      <xdr:col>68</xdr:col>
      <xdr:colOff>0</xdr:colOff>
      <xdr:row>31</xdr:row>
      <xdr:rowOff>0</xdr:rowOff>
    </xdr:to>
    <xdr:sp macro="" textlink="">
      <xdr:nvSpPr>
        <xdr:cNvPr id="78" name="AutoShape 88"/>
        <xdr:cNvSpPr>
          <a:spLocks noChangeArrowheads="1"/>
        </xdr:cNvSpPr>
      </xdr:nvSpPr>
      <xdr:spPr bwMode="auto">
        <a:xfrm>
          <a:off x="9391650" y="3171825"/>
          <a:ext cx="1619250" cy="190500"/>
        </a:xfrm>
        <a:prstGeom prst="roundRect">
          <a:avLst>
            <a:gd name="adj" fmla="val 50000"/>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67</xdr:col>
      <xdr:colOff>0</xdr:colOff>
      <xdr:row>26</xdr:row>
      <xdr:rowOff>0</xdr:rowOff>
    </xdr:from>
    <xdr:to>
      <xdr:col>75</xdr:col>
      <xdr:colOff>0</xdr:colOff>
      <xdr:row>28</xdr:row>
      <xdr:rowOff>0</xdr:rowOff>
    </xdr:to>
    <xdr:sp macro="" textlink="">
      <xdr:nvSpPr>
        <xdr:cNvPr id="79" name="AutoShape 89"/>
        <xdr:cNvSpPr>
          <a:spLocks noChangeArrowheads="1"/>
        </xdr:cNvSpPr>
      </xdr:nvSpPr>
      <xdr:spPr bwMode="auto">
        <a:xfrm>
          <a:off x="10848975" y="2886075"/>
          <a:ext cx="12954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34</xdr:row>
      <xdr:rowOff>0</xdr:rowOff>
    </xdr:from>
    <xdr:to>
      <xdr:col>58</xdr:col>
      <xdr:colOff>0</xdr:colOff>
      <xdr:row>34</xdr:row>
      <xdr:rowOff>0</xdr:rowOff>
    </xdr:to>
    <xdr:sp macro="" textlink="">
      <xdr:nvSpPr>
        <xdr:cNvPr id="80" name="Line 90"/>
        <xdr:cNvSpPr>
          <a:spLocks noChangeShapeType="1"/>
        </xdr:cNvSpPr>
      </xdr:nvSpPr>
      <xdr:spPr bwMode="auto">
        <a:xfrm flipH="1">
          <a:off x="9229725" y="3648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35</xdr:row>
      <xdr:rowOff>0</xdr:rowOff>
    </xdr:from>
    <xdr:to>
      <xdr:col>67</xdr:col>
      <xdr:colOff>0</xdr:colOff>
      <xdr:row>37</xdr:row>
      <xdr:rowOff>0</xdr:rowOff>
    </xdr:to>
    <xdr:sp macro="" textlink="">
      <xdr:nvSpPr>
        <xdr:cNvPr id="81" name="Line 91"/>
        <xdr:cNvSpPr>
          <a:spLocks noChangeShapeType="1"/>
        </xdr:cNvSpPr>
      </xdr:nvSpPr>
      <xdr:spPr bwMode="auto">
        <a:xfrm>
          <a:off x="10848975" y="37433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33</xdr:row>
      <xdr:rowOff>0</xdr:rowOff>
    </xdr:from>
    <xdr:to>
      <xdr:col>63</xdr:col>
      <xdr:colOff>0</xdr:colOff>
      <xdr:row>35</xdr:row>
      <xdr:rowOff>0</xdr:rowOff>
    </xdr:to>
    <xdr:sp macro="" textlink="">
      <xdr:nvSpPr>
        <xdr:cNvPr id="82" name="AutoShape 92"/>
        <xdr:cNvSpPr>
          <a:spLocks noChangeArrowheads="1"/>
        </xdr:cNvSpPr>
      </xdr:nvSpPr>
      <xdr:spPr bwMode="auto">
        <a:xfrm>
          <a:off x="9391650" y="3552825"/>
          <a:ext cx="8096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33</xdr:row>
      <xdr:rowOff>0</xdr:rowOff>
    </xdr:from>
    <xdr:to>
      <xdr:col>69</xdr:col>
      <xdr:colOff>0</xdr:colOff>
      <xdr:row>35</xdr:row>
      <xdr:rowOff>0</xdr:rowOff>
    </xdr:to>
    <xdr:sp macro="" textlink="">
      <xdr:nvSpPr>
        <xdr:cNvPr id="83" name="AutoShape 93"/>
        <xdr:cNvSpPr>
          <a:spLocks noChangeArrowheads="1"/>
        </xdr:cNvSpPr>
      </xdr:nvSpPr>
      <xdr:spPr bwMode="auto">
        <a:xfrm>
          <a:off x="10363200" y="3552825"/>
          <a:ext cx="8096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37</xdr:row>
      <xdr:rowOff>0</xdr:rowOff>
    </xdr:from>
    <xdr:to>
      <xdr:col>72</xdr:col>
      <xdr:colOff>0</xdr:colOff>
      <xdr:row>39</xdr:row>
      <xdr:rowOff>0</xdr:rowOff>
    </xdr:to>
    <xdr:sp macro="" textlink="">
      <xdr:nvSpPr>
        <xdr:cNvPr id="84" name="AutoShape 94"/>
        <xdr:cNvSpPr>
          <a:spLocks noChangeArrowheads="1"/>
        </xdr:cNvSpPr>
      </xdr:nvSpPr>
      <xdr:spPr bwMode="auto">
        <a:xfrm>
          <a:off x="10201275" y="3933825"/>
          <a:ext cx="1457325" cy="190500"/>
        </a:xfrm>
        <a:prstGeom prst="roundRect">
          <a:avLst>
            <a:gd name="adj" fmla="val 50000"/>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67</xdr:col>
      <xdr:colOff>0</xdr:colOff>
      <xdr:row>36</xdr:row>
      <xdr:rowOff>0</xdr:rowOff>
    </xdr:from>
    <xdr:to>
      <xdr:col>73</xdr:col>
      <xdr:colOff>0</xdr:colOff>
      <xdr:row>36</xdr:row>
      <xdr:rowOff>0</xdr:rowOff>
    </xdr:to>
    <xdr:sp macro="" textlink="">
      <xdr:nvSpPr>
        <xdr:cNvPr id="85" name="Line 95"/>
        <xdr:cNvSpPr>
          <a:spLocks noChangeShapeType="1"/>
        </xdr:cNvSpPr>
      </xdr:nvSpPr>
      <xdr:spPr bwMode="auto">
        <a:xfrm flipH="1">
          <a:off x="10848975" y="3838575"/>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35</xdr:row>
      <xdr:rowOff>0</xdr:rowOff>
    </xdr:from>
    <xdr:to>
      <xdr:col>83</xdr:col>
      <xdr:colOff>0</xdr:colOff>
      <xdr:row>37</xdr:row>
      <xdr:rowOff>0</xdr:rowOff>
    </xdr:to>
    <xdr:sp macro="" textlink="">
      <xdr:nvSpPr>
        <xdr:cNvPr id="86" name="AutoShape 96"/>
        <xdr:cNvSpPr>
          <a:spLocks noChangeArrowheads="1"/>
        </xdr:cNvSpPr>
      </xdr:nvSpPr>
      <xdr:spPr bwMode="auto">
        <a:xfrm>
          <a:off x="12630150" y="3743325"/>
          <a:ext cx="8096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0</xdr:colOff>
      <xdr:row>35</xdr:row>
      <xdr:rowOff>0</xdr:rowOff>
    </xdr:from>
    <xdr:to>
      <xdr:col>77</xdr:col>
      <xdr:colOff>0</xdr:colOff>
      <xdr:row>37</xdr:row>
      <xdr:rowOff>0</xdr:rowOff>
    </xdr:to>
    <xdr:sp macro="" textlink="">
      <xdr:nvSpPr>
        <xdr:cNvPr id="87" name="AutoShape 97"/>
        <xdr:cNvSpPr>
          <a:spLocks noChangeArrowheads="1"/>
        </xdr:cNvSpPr>
      </xdr:nvSpPr>
      <xdr:spPr bwMode="auto">
        <a:xfrm>
          <a:off x="11820525" y="3743325"/>
          <a:ext cx="6477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41</xdr:row>
      <xdr:rowOff>0</xdr:rowOff>
    </xdr:from>
    <xdr:to>
      <xdr:col>58</xdr:col>
      <xdr:colOff>0</xdr:colOff>
      <xdr:row>41</xdr:row>
      <xdr:rowOff>0</xdr:rowOff>
    </xdr:to>
    <xdr:sp macro="" textlink="">
      <xdr:nvSpPr>
        <xdr:cNvPr id="88" name="Line 98"/>
        <xdr:cNvSpPr>
          <a:spLocks noChangeShapeType="1"/>
        </xdr:cNvSpPr>
      </xdr:nvSpPr>
      <xdr:spPr bwMode="auto">
        <a:xfrm flipH="1">
          <a:off x="9229725" y="4314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40</xdr:row>
      <xdr:rowOff>0</xdr:rowOff>
    </xdr:from>
    <xdr:to>
      <xdr:col>68</xdr:col>
      <xdr:colOff>0</xdr:colOff>
      <xdr:row>42</xdr:row>
      <xdr:rowOff>0</xdr:rowOff>
    </xdr:to>
    <xdr:sp macro="" textlink="">
      <xdr:nvSpPr>
        <xdr:cNvPr id="89" name="AutoShape 99"/>
        <xdr:cNvSpPr>
          <a:spLocks noChangeArrowheads="1"/>
        </xdr:cNvSpPr>
      </xdr:nvSpPr>
      <xdr:spPr bwMode="auto">
        <a:xfrm>
          <a:off x="9391650" y="4219575"/>
          <a:ext cx="16192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0</xdr:colOff>
      <xdr:row>40</xdr:row>
      <xdr:rowOff>0</xdr:rowOff>
    </xdr:from>
    <xdr:to>
      <xdr:col>72</xdr:col>
      <xdr:colOff>0</xdr:colOff>
      <xdr:row>42</xdr:row>
      <xdr:rowOff>0</xdr:rowOff>
    </xdr:to>
    <xdr:sp macro="" textlink="">
      <xdr:nvSpPr>
        <xdr:cNvPr id="90" name="AutoShape 100"/>
        <xdr:cNvSpPr>
          <a:spLocks noChangeArrowheads="1"/>
        </xdr:cNvSpPr>
      </xdr:nvSpPr>
      <xdr:spPr bwMode="auto">
        <a:xfrm>
          <a:off x="11172825" y="421957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0</xdr:colOff>
      <xdr:row>41</xdr:row>
      <xdr:rowOff>0</xdr:rowOff>
    </xdr:from>
    <xdr:to>
      <xdr:col>73</xdr:col>
      <xdr:colOff>0</xdr:colOff>
      <xdr:row>43</xdr:row>
      <xdr:rowOff>0</xdr:rowOff>
    </xdr:to>
    <xdr:sp macro="" textlink="">
      <xdr:nvSpPr>
        <xdr:cNvPr id="91" name="Line 101"/>
        <xdr:cNvSpPr>
          <a:spLocks noChangeShapeType="1"/>
        </xdr:cNvSpPr>
      </xdr:nvSpPr>
      <xdr:spPr bwMode="auto">
        <a:xfrm>
          <a:off x="11820525" y="43148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79</xdr:col>
      <xdr:colOff>0</xdr:colOff>
      <xdr:row>44</xdr:row>
      <xdr:rowOff>0</xdr:rowOff>
    </xdr:from>
    <xdr:to>
      <xdr:col>84</xdr:col>
      <xdr:colOff>0</xdr:colOff>
      <xdr:row>44</xdr:row>
      <xdr:rowOff>0</xdr:rowOff>
    </xdr:to>
    <xdr:sp macro="" textlink="">
      <xdr:nvSpPr>
        <xdr:cNvPr id="92" name="Line 102"/>
        <xdr:cNvSpPr>
          <a:spLocks noChangeShapeType="1"/>
        </xdr:cNvSpPr>
      </xdr:nvSpPr>
      <xdr:spPr bwMode="auto">
        <a:xfrm>
          <a:off x="12792075" y="4600575"/>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44</xdr:row>
      <xdr:rowOff>0</xdr:rowOff>
    </xdr:from>
    <xdr:to>
      <xdr:col>81</xdr:col>
      <xdr:colOff>0</xdr:colOff>
      <xdr:row>45</xdr:row>
      <xdr:rowOff>0</xdr:rowOff>
    </xdr:to>
    <xdr:sp macro="" textlink="">
      <xdr:nvSpPr>
        <xdr:cNvPr id="93" name="Line 103"/>
        <xdr:cNvSpPr>
          <a:spLocks noChangeShapeType="1"/>
        </xdr:cNvSpPr>
      </xdr:nvSpPr>
      <xdr:spPr bwMode="auto">
        <a:xfrm>
          <a:off x="13115925" y="4600575"/>
          <a:ext cx="0" cy="95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45</xdr:row>
      <xdr:rowOff>0</xdr:rowOff>
    </xdr:from>
    <xdr:to>
      <xdr:col>83</xdr:col>
      <xdr:colOff>0</xdr:colOff>
      <xdr:row>47</xdr:row>
      <xdr:rowOff>0</xdr:rowOff>
    </xdr:to>
    <xdr:sp macro="" textlink="">
      <xdr:nvSpPr>
        <xdr:cNvPr id="94" name="AutoShape 104"/>
        <xdr:cNvSpPr>
          <a:spLocks noChangeArrowheads="1"/>
        </xdr:cNvSpPr>
      </xdr:nvSpPr>
      <xdr:spPr bwMode="auto">
        <a:xfrm>
          <a:off x="12954000" y="469582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84</xdr:col>
      <xdr:colOff>0</xdr:colOff>
      <xdr:row>17</xdr:row>
      <xdr:rowOff>0</xdr:rowOff>
    </xdr:from>
    <xdr:to>
      <xdr:col>84</xdr:col>
      <xdr:colOff>0</xdr:colOff>
      <xdr:row>97</xdr:row>
      <xdr:rowOff>0</xdr:rowOff>
    </xdr:to>
    <xdr:sp macro="" textlink="">
      <xdr:nvSpPr>
        <xdr:cNvPr id="95" name="Line 105"/>
        <xdr:cNvSpPr>
          <a:spLocks noChangeShapeType="1"/>
        </xdr:cNvSpPr>
      </xdr:nvSpPr>
      <xdr:spPr bwMode="auto">
        <a:xfrm>
          <a:off x="13601700" y="2028825"/>
          <a:ext cx="0" cy="7620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49</xdr:row>
      <xdr:rowOff>0</xdr:rowOff>
    </xdr:from>
    <xdr:to>
      <xdr:col>58</xdr:col>
      <xdr:colOff>0</xdr:colOff>
      <xdr:row>49</xdr:row>
      <xdr:rowOff>0</xdr:rowOff>
    </xdr:to>
    <xdr:sp macro="" textlink="">
      <xdr:nvSpPr>
        <xdr:cNvPr id="96" name="Line 106"/>
        <xdr:cNvSpPr>
          <a:spLocks noChangeShapeType="1"/>
        </xdr:cNvSpPr>
      </xdr:nvSpPr>
      <xdr:spPr bwMode="auto">
        <a:xfrm flipH="1">
          <a:off x="9229725" y="5076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48</xdr:row>
      <xdr:rowOff>0</xdr:rowOff>
    </xdr:from>
    <xdr:to>
      <xdr:col>66</xdr:col>
      <xdr:colOff>0</xdr:colOff>
      <xdr:row>50</xdr:row>
      <xdr:rowOff>0</xdr:rowOff>
    </xdr:to>
    <xdr:sp macro="" textlink="">
      <xdr:nvSpPr>
        <xdr:cNvPr id="97" name="AutoShape 107"/>
        <xdr:cNvSpPr>
          <a:spLocks noChangeArrowheads="1"/>
        </xdr:cNvSpPr>
      </xdr:nvSpPr>
      <xdr:spPr bwMode="auto">
        <a:xfrm>
          <a:off x="9391650" y="4981575"/>
          <a:ext cx="12954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161925</xdr:colOff>
      <xdr:row>51</xdr:row>
      <xdr:rowOff>0</xdr:rowOff>
    </xdr:from>
    <xdr:to>
      <xdr:col>78</xdr:col>
      <xdr:colOff>161925</xdr:colOff>
      <xdr:row>55</xdr:row>
      <xdr:rowOff>0</xdr:rowOff>
    </xdr:to>
    <xdr:sp macro="" textlink="">
      <xdr:nvSpPr>
        <xdr:cNvPr id="98" name="AutoShape 109"/>
        <xdr:cNvSpPr>
          <a:spLocks noChangeArrowheads="1"/>
        </xdr:cNvSpPr>
      </xdr:nvSpPr>
      <xdr:spPr bwMode="auto">
        <a:xfrm>
          <a:off x="9391650" y="5267325"/>
          <a:ext cx="3400425" cy="3810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68</xdr:col>
      <xdr:colOff>0</xdr:colOff>
      <xdr:row>43</xdr:row>
      <xdr:rowOff>0</xdr:rowOff>
    </xdr:from>
    <xdr:to>
      <xdr:col>79</xdr:col>
      <xdr:colOff>0</xdr:colOff>
      <xdr:row>45</xdr:row>
      <xdr:rowOff>0</xdr:rowOff>
    </xdr:to>
    <xdr:sp macro="" textlink="">
      <xdr:nvSpPr>
        <xdr:cNvPr id="99" name="AutoShape 112"/>
        <xdr:cNvSpPr>
          <a:spLocks noChangeArrowheads="1"/>
        </xdr:cNvSpPr>
      </xdr:nvSpPr>
      <xdr:spPr bwMode="auto">
        <a:xfrm>
          <a:off x="11010900" y="4505325"/>
          <a:ext cx="17811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63</xdr:row>
      <xdr:rowOff>0</xdr:rowOff>
    </xdr:from>
    <xdr:to>
      <xdr:col>58</xdr:col>
      <xdr:colOff>0</xdr:colOff>
      <xdr:row>63</xdr:row>
      <xdr:rowOff>0</xdr:rowOff>
    </xdr:to>
    <xdr:sp macro="" textlink="">
      <xdr:nvSpPr>
        <xdr:cNvPr id="100" name="Line 116"/>
        <xdr:cNvSpPr>
          <a:spLocks noChangeShapeType="1"/>
        </xdr:cNvSpPr>
      </xdr:nvSpPr>
      <xdr:spPr bwMode="auto">
        <a:xfrm flipH="1">
          <a:off x="9229725" y="6410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62</xdr:row>
      <xdr:rowOff>0</xdr:rowOff>
    </xdr:from>
    <xdr:to>
      <xdr:col>65</xdr:col>
      <xdr:colOff>0</xdr:colOff>
      <xdr:row>64</xdr:row>
      <xdr:rowOff>0</xdr:rowOff>
    </xdr:to>
    <xdr:sp macro="" textlink="">
      <xdr:nvSpPr>
        <xdr:cNvPr id="101" name="AutoShape 117"/>
        <xdr:cNvSpPr>
          <a:spLocks noChangeArrowheads="1"/>
        </xdr:cNvSpPr>
      </xdr:nvSpPr>
      <xdr:spPr bwMode="auto">
        <a:xfrm>
          <a:off x="9391650" y="6315075"/>
          <a:ext cx="11334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0</xdr:colOff>
      <xdr:row>65</xdr:row>
      <xdr:rowOff>0</xdr:rowOff>
    </xdr:from>
    <xdr:to>
      <xdr:col>65</xdr:col>
      <xdr:colOff>0</xdr:colOff>
      <xdr:row>67</xdr:row>
      <xdr:rowOff>0</xdr:rowOff>
    </xdr:to>
    <xdr:sp macro="" textlink="">
      <xdr:nvSpPr>
        <xdr:cNvPr id="102" name="AutoShape 118"/>
        <xdr:cNvSpPr>
          <a:spLocks noChangeArrowheads="1"/>
        </xdr:cNvSpPr>
      </xdr:nvSpPr>
      <xdr:spPr bwMode="auto">
        <a:xfrm>
          <a:off x="9391650" y="6600825"/>
          <a:ext cx="11334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69</xdr:row>
      <xdr:rowOff>0</xdr:rowOff>
    </xdr:from>
    <xdr:to>
      <xdr:col>58</xdr:col>
      <xdr:colOff>0</xdr:colOff>
      <xdr:row>69</xdr:row>
      <xdr:rowOff>0</xdr:rowOff>
    </xdr:to>
    <xdr:sp macro="" textlink="">
      <xdr:nvSpPr>
        <xdr:cNvPr id="103" name="Line 119"/>
        <xdr:cNvSpPr>
          <a:spLocks noChangeShapeType="1"/>
        </xdr:cNvSpPr>
      </xdr:nvSpPr>
      <xdr:spPr bwMode="auto">
        <a:xfrm flipH="1">
          <a:off x="9229725" y="6981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68</xdr:row>
      <xdr:rowOff>0</xdr:rowOff>
    </xdr:from>
    <xdr:to>
      <xdr:col>83</xdr:col>
      <xdr:colOff>0</xdr:colOff>
      <xdr:row>70</xdr:row>
      <xdr:rowOff>0</xdr:rowOff>
    </xdr:to>
    <xdr:sp macro="" textlink="">
      <xdr:nvSpPr>
        <xdr:cNvPr id="104" name="AutoShape 120"/>
        <xdr:cNvSpPr>
          <a:spLocks noChangeArrowheads="1"/>
        </xdr:cNvSpPr>
      </xdr:nvSpPr>
      <xdr:spPr bwMode="auto">
        <a:xfrm>
          <a:off x="12954000" y="688657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0</xdr:colOff>
      <xdr:row>68</xdr:row>
      <xdr:rowOff>0</xdr:rowOff>
    </xdr:from>
    <xdr:to>
      <xdr:col>71</xdr:col>
      <xdr:colOff>0</xdr:colOff>
      <xdr:row>70</xdr:row>
      <xdr:rowOff>0</xdr:rowOff>
    </xdr:to>
    <xdr:sp macro="" textlink="">
      <xdr:nvSpPr>
        <xdr:cNvPr id="105" name="AutoShape 121"/>
        <xdr:cNvSpPr>
          <a:spLocks noChangeArrowheads="1"/>
        </xdr:cNvSpPr>
      </xdr:nvSpPr>
      <xdr:spPr bwMode="auto">
        <a:xfrm>
          <a:off x="9391650" y="6886575"/>
          <a:ext cx="21050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72</xdr:row>
      <xdr:rowOff>0</xdr:rowOff>
    </xdr:from>
    <xdr:to>
      <xdr:col>58</xdr:col>
      <xdr:colOff>0</xdr:colOff>
      <xdr:row>72</xdr:row>
      <xdr:rowOff>0</xdr:rowOff>
    </xdr:to>
    <xdr:sp macro="" textlink="">
      <xdr:nvSpPr>
        <xdr:cNvPr id="106" name="Line 122"/>
        <xdr:cNvSpPr>
          <a:spLocks noChangeShapeType="1"/>
        </xdr:cNvSpPr>
      </xdr:nvSpPr>
      <xdr:spPr bwMode="auto">
        <a:xfrm flipH="1">
          <a:off x="9229725" y="7267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71</xdr:row>
      <xdr:rowOff>0</xdr:rowOff>
    </xdr:from>
    <xdr:to>
      <xdr:col>71</xdr:col>
      <xdr:colOff>0</xdr:colOff>
      <xdr:row>73</xdr:row>
      <xdr:rowOff>0</xdr:rowOff>
    </xdr:to>
    <xdr:sp macro="" textlink="">
      <xdr:nvSpPr>
        <xdr:cNvPr id="107" name="AutoShape 123"/>
        <xdr:cNvSpPr>
          <a:spLocks noChangeArrowheads="1"/>
        </xdr:cNvSpPr>
      </xdr:nvSpPr>
      <xdr:spPr bwMode="auto">
        <a:xfrm>
          <a:off x="9391650" y="7172325"/>
          <a:ext cx="21050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78</xdr:row>
      <xdr:rowOff>0</xdr:rowOff>
    </xdr:from>
    <xdr:to>
      <xdr:col>58</xdr:col>
      <xdr:colOff>0</xdr:colOff>
      <xdr:row>78</xdr:row>
      <xdr:rowOff>0</xdr:rowOff>
    </xdr:to>
    <xdr:sp macro="" textlink="">
      <xdr:nvSpPr>
        <xdr:cNvPr id="108" name="Line 124"/>
        <xdr:cNvSpPr>
          <a:spLocks noChangeShapeType="1"/>
        </xdr:cNvSpPr>
      </xdr:nvSpPr>
      <xdr:spPr bwMode="auto">
        <a:xfrm flipH="1">
          <a:off x="9229725" y="7839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77</xdr:row>
      <xdr:rowOff>0</xdr:rowOff>
    </xdr:from>
    <xdr:to>
      <xdr:col>66</xdr:col>
      <xdr:colOff>0</xdr:colOff>
      <xdr:row>79</xdr:row>
      <xdr:rowOff>0</xdr:rowOff>
    </xdr:to>
    <xdr:sp macro="" textlink="">
      <xdr:nvSpPr>
        <xdr:cNvPr id="109" name="AutoShape 125"/>
        <xdr:cNvSpPr>
          <a:spLocks noChangeArrowheads="1"/>
        </xdr:cNvSpPr>
      </xdr:nvSpPr>
      <xdr:spPr bwMode="auto">
        <a:xfrm>
          <a:off x="9391650" y="7743825"/>
          <a:ext cx="12954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81</xdr:row>
      <xdr:rowOff>0</xdr:rowOff>
    </xdr:from>
    <xdr:to>
      <xdr:col>58</xdr:col>
      <xdr:colOff>0</xdr:colOff>
      <xdr:row>81</xdr:row>
      <xdr:rowOff>0</xdr:rowOff>
    </xdr:to>
    <xdr:sp macro="" textlink="">
      <xdr:nvSpPr>
        <xdr:cNvPr id="110" name="Line 126"/>
        <xdr:cNvSpPr>
          <a:spLocks noChangeShapeType="1"/>
        </xdr:cNvSpPr>
      </xdr:nvSpPr>
      <xdr:spPr bwMode="auto">
        <a:xfrm flipH="1">
          <a:off x="9229725" y="8124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0</xdr:colOff>
      <xdr:row>80</xdr:row>
      <xdr:rowOff>0</xdr:rowOff>
    </xdr:from>
    <xdr:to>
      <xdr:col>83</xdr:col>
      <xdr:colOff>0</xdr:colOff>
      <xdr:row>82</xdr:row>
      <xdr:rowOff>0</xdr:rowOff>
    </xdr:to>
    <xdr:sp macro="" textlink="">
      <xdr:nvSpPr>
        <xdr:cNvPr id="111" name="AutoShape 127"/>
        <xdr:cNvSpPr>
          <a:spLocks noChangeArrowheads="1"/>
        </xdr:cNvSpPr>
      </xdr:nvSpPr>
      <xdr:spPr bwMode="auto">
        <a:xfrm>
          <a:off x="11334750" y="8029575"/>
          <a:ext cx="21050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0</xdr:colOff>
      <xdr:row>80</xdr:row>
      <xdr:rowOff>0</xdr:rowOff>
    </xdr:from>
    <xdr:to>
      <xdr:col>65</xdr:col>
      <xdr:colOff>0</xdr:colOff>
      <xdr:row>82</xdr:row>
      <xdr:rowOff>0</xdr:rowOff>
    </xdr:to>
    <xdr:sp macro="" textlink="">
      <xdr:nvSpPr>
        <xdr:cNvPr id="112" name="AutoShape 128"/>
        <xdr:cNvSpPr>
          <a:spLocks noChangeArrowheads="1"/>
        </xdr:cNvSpPr>
      </xdr:nvSpPr>
      <xdr:spPr bwMode="auto">
        <a:xfrm>
          <a:off x="9391650" y="8029575"/>
          <a:ext cx="11334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0</xdr:colOff>
      <xdr:row>82</xdr:row>
      <xdr:rowOff>0</xdr:rowOff>
    </xdr:from>
    <xdr:to>
      <xdr:col>76</xdr:col>
      <xdr:colOff>0</xdr:colOff>
      <xdr:row>84</xdr:row>
      <xdr:rowOff>0</xdr:rowOff>
    </xdr:to>
    <xdr:sp macro="" textlink="">
      <xdr:nvSpPr>
        <xdr:cNvPr id="113" name="AutoShape 129"/>
        <xdr:cNvSpPr>
          <a:spLocks noChangeArrowheads="1"/>
        </xdr:cNvSpPr>
      </xdr:nvSpPr>
      <xdr:spPr bwMode="auto">
        <a:xfrm>
          <a:off x="11334750" y="8220075"/>
          <a:ext cx="9715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86</xdr:row>
      <xdr:rowOff>0</xdr:rowOff>
    </xdr:from>
    <xdr:to>
      <xdr:col>58</xdr:col>
      <xdr:colOff>0</xdr:colOff>
      <xdr:row>86</xdr:row>
      <xdr:rowOff>0</xdr:rowOff>
    </xdr:to>
    <xdr:sp macro="" textlink="">
      <xdr:nvSpPr>
        <xdr:cNvPr id="114" name="Line 130"/>
        <xdr:cNvSpPr>
          <a:spLocks noChangeShapeType="1"/>
        </xdr:cNvSpPr>
      </xdr:nvSpPr>
      <xdr:spPr bwMode="auto">
        <a:xfrm flipH="1">
          <a:off x="9229725" y="8601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85</xdr:row>
      <xdr:rowOff>0</xdr:rowOff>
    </xdr:from>
    <xdr:to>
      <xdr:col>72</xdr:col>
      <xdr:colOff>0</xdr:colOff>
      <xdr:row>87</xdr:row>
      <xdr:rowOff>0</xdr:rowOff>
    </xdr:to>
    <xdr:sp macro="" textlink="">
      <xdr:nvSpPr>
        <xdr:cNvPr id="115" name="AutoShape 131"/>
        <xdr:cNvSpPr>
          <a:spLocks noChangeArrowheads="1"/>
        </xdr:cNvSpPr>
      </xdr:nvSpPr>
      <xdr:spPr bwMode="auto">
        <a:xfrm>
          <a:off x="9391650" y="8505825"/>
          <a:ext cx="22669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89</xdr:row>
      <xdr:rowOff>0</xdr:rowOff>
    </xdr:from>
    <xdr:to>
      <xdr:col>58</xdr:col>
      <xdr:colOff>0</xdr:colOff>
      <xdr:row>89</xdr:row>
      <xdr:rowOff>0</xdr:rowOff>
    </xdr:to>
    <xdr:sp macro="" textlink="">
      <xdr:nvSpPr>
        <xdr:cNvPr id="116" name="Line 132"/>
        <xdr:cNvSpPr>
          <a:spLocks noChangeShapeType="1"/>
        </xdr:cNvSpPr>
      </xdr:nvSpPr>
      <xdr:spPr bwMode="auto">
        <a:xfrm flipH="1">
          <a:off x="9229725" y="8886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88</xdr:row>
      <xdr:rowOff>0</xdr:rowOff>
    </xdr:from>
    <xdr:to>
      <xdr:col>67</xdr:col>
      <xdr:colOff>0</xdr:colOff>
      <xdr:row>90</xdr:row>
      <xdr:rowOff>0</xdr:rowOff>
    </xdr:to>
    <xdr:sp macro="" textlink="">
      <xdr:nvSpPr>
        <xdr:cNvPr id="117" name="AutoShape 133"/>
        <xdr:cNvSpPr>
          <a:spLocks noChangeArrowheads="1"/>
        </xdr:cNvSpPr>
      </xdr:nvSpPr>
      <xdr:spPr bwMode="auto">
        <a:xfrm>
          <a:off x="9391650" y="8791575"/>
          <a:ext cx="14573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0</xdr:colOff>
      <xdr:row>100</xdr:row>
      <xdr:rowOff>0</xdr:rowOff>
    </xdr:from>
    <xdr:to>
      <xdr:col>90</xdr:col>
      <xdr:colOff>0</xdr:colOff>
      <xdr:row>100</xdr:row>
      <xdr:rowOff>0</xdr:rowOff>
    </xdr:to>
    <xdr:sp macro="" textlink="">
      <xdr:nvSpPr>
        <xdr:cNvPr id="118" name="Line 134"/>
        <xdr:cNvSpPr>
          <a:spLocks noChangeShapeType="1"/>
        </xdr:cNvSpPr>
      </xdr:nvSpPr>
      <xdr:spPr bwMode="auto">
        <a:xfrm flipH="1">
          <a:off x="13763625" y="9934575"/>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99</xdr:row>
      <xdr:rowOff>0</xdr:rowOff>
    </xdr:from>
    <xdr:to>
      <xdr:col>85</xdr:col>
      <xdr:colOff>0</xdr:colOff>
      <xdr:row>101</xdr:row>
      <xdr:rowOff>0</xdr:rowOff>
    </xdr:to>
    <xdr:sp macro="" textlink="">
      <xdr:nvSpPr>
        <xdr:cNvPr id="119" name="AutoShape 135"/>
        <xdr:cNvSpPr>
          <a:spLocks noChangeArrowheads="1"/>
        </xdr:cNvSpPr>
      </xdr:nvSpPr>
      <xdr:spPr bwMode="auto">
        <a:xfrm>
          <a:off x="11658600" y="9839325"/>
          <a:ext cx="21050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0</xdr:colOff>
      <xdr:row>100</xdr:row>
      <xdr:rowOff>0</xdr:rowOff>
    </xdr:from>
    <xdr:to>
      <xdr:col>71</xdr:col>
      <xdr:colOff>0</xdr:colOff>
      <xdr:row>103</xdr:row>
      <xdr:rowOff>0</xdr:rowOff>
    </xdr:to>
    <xdr:sp macro="" textlink="">
      <xdr:nvSpPr>
        <xdr:cNvPr id="120" name="Line 136"/>
        <xdr:cNvSpPr>
          <a:spLocks noChangeShapeType="1"/>
        </xdr:cNvSpPr>
      </xdr:nvSpPr>
      <xdr:spPr bwMode="auto">
        <a:xfrm>
          <a:off x="11496675" y="99345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100</xdr:row>
      <xdr:rowOff>9525</xdr:rowOff>
    </xdr:from>
    <xdr:to>
      <xdr:col>64</xdr:col>
      <xdr:colOff>0</xdr:colOff>
      <xdr:row>121</xdr:row>
      <xdr:rowOff>0</xdr:rowOff>
    </xdr:to>
    <xdr:sp macro="" textlink="">
      <xdr:nvSpPr>
        <xdr:cNvPr id="121" name="Line 137"/>
        <xdr:cNvSpPr>
          <a:spLocks noChangeShapeType="1"/>
        </xdr:cNvSpPr>
      </xdr:nvSpPr>
      <xdr:spPr bwMode="auto">
        <a:xfrm>
          <a:off x="10363200" y="9944100"/>
          <a:ext cx="0" cy="1990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93</xdr:col>
      <xdr:colOff>0</xdr:colOff>
      <xdr:row>107</xdr:row>
      <xdr:rowOff>0</xdr:rowOff>
    </xdr:from>
    <xdr:to>
      <xdr:col>94</xdr:col>
      <xdr:colOff>0</xdr:colOff>
      <xdr:row>107</xdr:row>
      <xdr:rowOff>0</xdr:rowOff>
    </xdr:to>
    <xdr:sp macro="" textlink="">
      <xdr:nvSpPr>
        <xdr:cNvPr id="122" name="Line 138"/>
        <xdr:cNvSpPr>
          <a:spLocks noChangeShapeType="1"/>
        </xdr:cNvSpPr>
      </xdr:nvSpPr>
      <xdr:spPr bwMode="auto">
        <a:xfrm flipH="1">
          <a:off x="15059025" y="10601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106</xdr:row>
      <xdr:rowOff>0</xdr:rowOff>
    </xdr:from>
    <xdr:to>
      <xdr:col>82</xdr:col>
      <xdr:colOff>0</xdr:colOff>
      <xdr:row>108</xdr:row>
      <xdr:rowOff>0</xdr:rowOff>
    </xdr:to>
    <xdr:sp macro="" textlink="">
      <xdr:nvSpPr>
        <xdr:cNvPr id="123" name="AutoShape 139"/>
        <xdr:cNvSpPr>
          <a:spLocks noChangeArrowheads="1"/>
        </xdr:cNvSpPr>
      </xdr:nvSpPr>
      <xdr:spPr bwMode="auto">
        <a:xfrm>
          <a:off x="11658600" y="10506075"/>
          <a:ext cx="16192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0</xdr:colOff>
      <xdr:row>107</xdr:row>
      <xdr:rowOff>0</xdr:rowOff>
    </xdr:from>
    <xdr:to>
      <xdr:col>71</xdr:col>
      <xdr:colOff>0</xdr:colOff>
      <xdr:row>117</xdr:row>
      <xdr:rowOff>0</xdr:rowOff>
    </xdr:to>
    <xdr:sp macro="" textlink="">
      <xdr:nvSpPr>
        <xdr:cNvPr id="124" name="Line 140"/>
        <xdr:cNvSpPr>
          <a:spLocks noChangeShapeType="1"/>
        </xdr:cNvSpPr>
      </xdr:nvSpPr>
      <xdr:spPr bwMode="auto">
        <a:xfrm>
          <a:off x="11496675" y="10601325"/>
          <a:ext cx="0"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9525</xdr:colOff>
      <xdr:row>111</xdr:row>
      <xdr:rowOff>0</xdr:rowOff>
    </xdr:from>
    <xdr:to>
      <xdr:col>72</xdr:col>
      <xdr:colOff>0</xdr:colOff>
      <xdr:row>111</xdr:row>
      <xdr:rowOff>0</xdr:rowOff>
    </xdr:to>
    <xdr:sp macro="" textlink="">
      <xdr:nvSpPr>
        <xdr:cNvPr id="125" name="Line 141"/>
        <xdr:cNvSpPr>
          <a:spLocks noChangeShapeType="1"/>
        </xdr:cNvSpPr>
      </xdr:nvSpPr>
      <xdr:spPr bwMode="auto">
        <a:xfrm>
          <a:off x="11506200" y="10982325"/>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0</xdr:colOff>
      <xdr:row>114</xdr:row>
      <xdr:rowOff>0</xdr:rowOff>
    </xdr:from>
    <xdr:to>
      <xdr:col>72</xdr:col>
      <xdr:colOff>0</xdr:colOff>
      <xdr:row>114</xdr:row>
      <xdr:rowOff>0</xdr:rowOff>
    </xdr:to>
    <xdr:sp macro="" textlink="">
      <xdr:nvSpPr>
        <xdr:cNvPr id="126" name="Line 142"/>
        <xdr:cNvSpPr>
          <a:spLocks noChangeShapeType="1"/>
        </xdr:cNvSpPr>
      </xdr:nvSpPr>
      <xdr:spPr bwMode="auto">
        <a:xfrm>
          <a:off x="11496675" y="11268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0</xdr:colOff>
      <xdr:row>117</xdr:row>
      <xdr:rowOff>0</xdr:rowOff>
    </xdr:from>
    <xdr:to>
      <xdr:col>72</xdr:col>
      <xdr:colOff>0</xdr:colOff>
      <xdr:row>117</xdr:row>
      <xdr:rowOff>0</xdr:rowOff>
    </xdr:to>
    <xdr:sp macro="" textlink="">
      <xdr:nvSpPr>
        <xdr:cNvPr id="127" name="Line 143"/>
        <xdr:cNvSpPr>
          <a:spLocks noChangeShapeType="1"/>
        </xdr:cNvSpPr>
      </xdr:nvSpPr>
      <xdr:spPr bwMode="auto">
        <a:xfrm>
          <a:off x="11496675" y="11553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110</xdr:row>
      <xdr:rowOff>0</xdr:rowOff>
    </xdr:from>
    <xdr:to>
      <xdr:col>84</xdr:col>
      <xdr:colOff>0</xdr:colOff>
      <xdr:row>112</xdr:row>
      <xdr:rowOff>0</xdr:rowOff>
    </xdr:to>
    <xdr:sp macro="" textlink="">
      <xdr:nvSpPr>
        <xdr:cNvPr id="128" name="AutoShape 145"/>
        <xdr:cNvSpPr>
          <a:spLocks noChangeArrowheads="1"/>
        </xdr:cNvSpPr>
      </xdr:nvSpPr>
      <xdr:spPr bwMode="auto">
        <a:xfrm>
          <a:off x="11658600" y="10887075"/>
          <a:ext cx="19431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72</xdr:col>
      <xdr:colOff>0</xdr:colOff>
      <xdr:row>113</xdr:row>
      <xdr:rowOff>0</xdr:rowOff>
    </xdr:from>
    <xdr:to>
      <xdr:col>84</xdr:col>
      <xdr:colOff>0</xdr:colOff>
      <xdr:row>115</xdr:row>
      <xdr:rowOff>0</xdr:rowOff>
    </xdr:to>
    <xdr:sp macro="" textlink="">
      <xdr:nvSpPr>
        <xdr:cNvPr id="129" name="AutoShape 146"/>
        <xdr:cNvSpPr>
          <a:spLocks noChangeArrowheads="1"/>
        </xdr:cNvSpPr>
      </xdr:nvSpPr>
      <xdr:spPr bwMode="auto">
        <a:xfrm>
          <a:off x="11658600" y="11172825"/>
          <a:ext cx="19431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72</xdr:col>
      <xdr:colOff>0</xdr:colOff>
      <xdr:row>116</xdr:row>
      <xdr:rowOff>0</xdr:rowOff>
    </xdr:from>
    <xdr:to>
      <xdr:col>77</xdr:col>
      <xdr:colOff>0</xdr:colOff>
      <xdr:row>118</xdr:row>
      <xdr:rowOff>0</xdr:rowOff>
    </xdr:to>
    <xdr:sp macro="" textlink="">
      <xdr:nvSpPr>
        <xdr:cNvPr id="130" name="AutoShape 147"/>
        <xdr:cNvSpPr>
          <a:spLocks noChangeArrowheads="1"/>
        </xdr:cNvSpPr>
      </xdr:nvSpPr>
      <xdr:spPr bwMode="auto">
        <a:xfrm>
          <a:off x="11658600" y="11458575"/>
          <a:ext cx="8096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0</xdr:colOff>
      <xdr:row>121</xdr:row>
      <xdr:rowOff>0</xdr:rowOff>
    </xdr:from>
    <xdr:to>
      <xdr:col>86</xdr:col>
      <xdr:colOff>0</xdr:colOff>
      <xdr:row>121</xdr:row>
      <xdr:rowOff>0</xdr:rowOff>
    </xdr:to>
    <xdr:sp macro="" textlink="">
      <xdr:nvSpPr>
        <xdr:cNvPr id="131" name="Line 148"/>
        <xdr:cNvSpPr>
          <a:spLocks noChangeShapeType="1"/>
        </xdr:cNvSpPr>
      </xdr:nvSpPr>
      <xdr:spPr bwMode="auto">
        <a:xfrm flipH="1">
          <a:off x="12792075" y="11934825"/>
          <a:ext cx="1133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0</xdr:colOff>
      <xdr:row>120</xdr:row>
      <xdr:rowOff>0</xdr:rowOff>
    </xdr:from>
    <xdr:to>
      <xdr:col>79</xdr:col>
      <xdr:colOff>0</xdr:colOff>
      <xdr:row>122</xdr:row>
      <xdr:rowOff>0</xdr:rowOff>
    </xdr:to>
    <xdr:sp macro="" textlink="">
      <xdr:nvSpPr>
        <xdr:cNvPr id="132" name="AutoShape 149"/>
        <xdr:cNvSpPr>
          <a:spLocks noChangeArrowheads="1"/>
        </xdr:cNvSpPr>
      </xdr:nvSpPr>
      <xdr:spPr bwMode="auto">
        <a:xfrm>
          <a:off x="11820525" y="11839575"/>
          <a:ext cx="9715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72</xdr:col>
      <xdr:colOff>0</xdr:colOff>
      <xdr:row>121</xdr:row>
      <xdr:rowOff>0</xdr:rowOff>
    </xdr:from>
    <xdr:to>
      <xdr:col>72</xdr:col>
      <xdr:colOff>0</xdr:colOff>
      <xdr:row>133</xdr:row>
      <xdr:rowOff>0</xdr:rowOff>
    </xdr:to>
    <xdr:sp macro="" textlink="">
      <xdr:nvSpPr>
        <xdr:cNvPr id="133" name="Line 150"/>
        <xdr:cNvSpPr>
          <a:spLocks noChangeShapeType="1"/>
        </xdr:cNvSpPr>
      </xdr:nvSpPr>
      <xdr:spPr bwMode="auto">
        <a:xfrm>
          <a:off x="11658600" y="11934825"/>
          <a:ext cx="0" cy="1143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124</xdr:row>
      <xdr:rowOff>0</xdr:rowOff>
    </xdr:from>
    <xdr:to>
      <xdr:col>73</xdr:col>
      <xdr:colOff>0</xdr:colOff>
      <xdr:row>124</xdr:row>
      <xdr:rowOff>0</xdr:rowOff>
    </xdr:to>
    <xdr:sp macro="" textlink="">
      <xdr:nvSpPr>
        <xdr:cNvPr id="134" name="Line 151"/>
        <xdr:cNvSpPr>
          <a:spLocks noChangeShapeType="1"/>
        </xdr:cNvSpPr>
      </xdr:nvSpPr>
      <xdr:spPr bwMode="auto">
        <a:xfrm>
          <a:off x="11658600" y="12220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127</xdr:row>
      <xdr:rowOff>0</xdr:rowOff>
    </xdr:from>
    <xdr:to>
      <xdr:col>73</xdr:col>
      <xdr:colOff>0</xdr:colOff>
      <xdr:row>127</xdr:row>
      <xdr:rowOff>0</xdr:rowOff>
    </xdr:to>
    <xdr:sp macro="" textlink="">
      <xdr:nvSpPr>
        <xdr:cNvPr id="135" name="Line 152"/>
        <xdr:cNvSpPr>
          <a:spLocks noChangeShapeType="1"/>
        </xdr:cNvSpPr>
      </xdr:nvSpPr>
      <xdr:spPr bwMode="auto">
        <a:xfrm>
          <a:off x="11658600" y="12506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130</xdr:row>
      <xdr:rowOff>0</xdr:rowOff>
    </xdr:from>
    <xdr:to>
      <xdr:col>73</xdr:col>
      <xdr:colOff>0</xdr:colOff>
      <xdr:row>130</xdr:row>
      <xdr:rowOff>0</xdr:rowOff>
    </xdr:to>
    <xdr:sp macro="" textlink="">
      <xdr:nvSpPr>
        <xdr:cNvPr id="136" name="Line 153"/>
        <xdr:cNvSpPr>
          <a:spLocks noChangeShapeType="1"/>
        </xdr:cNvSpPr>
      </xdr:nvSpPr>
      <xdr:spPr bwMode="auto">
        <a:xfrm>
          <a:off x="11658600" y="12792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121</xdr:row>
      <xdr:rowOff>0</xdr:rowOff>
    </xdr:from>
    <xdr:to>
      <xdr:col>86</xdr:col>
      <xdr:colOff>0</xdr:colOff>
      <xdr:row>133</xdr:row>
      <xdr:rowOff>0</xdr:rowOff>
    </xdr:to>
    <xdr:sp macro="" textlink="">
      <xdr:nvSpPr>
        <xdr:cNvPr id="137" name="Line 154"/>
        <xdr:cNvSpPr>
          <a:spLocks noChangeShapeType="1"/>
        </xdr:cNvSpPr>
      </xdr:nvSpPr>
      <xdr:spPr bwMode="auto">
        <a:xfrm>
          <a:off x="13925550" y="11934825"/>
          <a:ext cx="0" cy="1143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0</xdr:colOff>
      <xdr:row>123</xdr:row>
      <xdr:rowOff>0</xdr:rowOff>
    </xdr:from>
    <xdr:to>
      <xdr:col>84</xdr:col>
      <xdr:colOff>0</xdr:colOff>
      <xdr:row>125</xdr:row>
      <xdr:rowOff>0</xdr:rowOff>
    </xdr:to>
    <xdr:sp macro="" textlink="">
      <xdr:nvSpPr>
        <xdr:cNvPr id="138" name="AutoShape 155"/>
        <xdr:cNvSpPr>
          <a:spLocks noChangeArrowheads="1"/>
        </xdr:cNvSpPr>
      </xdr:nvSpPr>
      <xdr:spPr bwMode="auto">
        <a:xfrm>
          <a:off x="11820525" y="12125325"/>
          <a:ext cx="17811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0</xdr:colOff>
      <xdr:row>126</xdr:row>
      <xdr:rowOff>0</xdr:rowOff>
    </xdr:from>
    <xdr:to>
      <xdr:col>81</xdr:col>
      <xdr:colOff>0</xdr:colOff>
      <xdr:row>128</xdr:row>
      <xdr:rowOff>0</xdr:rowOff>
    </xdr:to>
    <xdr:sp macro="" textlink="">
      <xdr:nvSpPr>
        <xdr:cNvPr id="139" name="AutoShape 156"/>
        <xdr:cNvSpPr>
          <a:spLocks noChangeArrowheads="1"/>
        </xdr:cNvSpPr>
      </xdr:nvSpPr>
      <xdr:spPr bwMode="auto">
        <a:xfrm>
          <a:off x="11820525" y="12411075"/>
          <a:ext cx="12954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0</xdr:colOff>
      <xdr:row>129</xdr:row>
      <xdr:rowOff>0</xdr:rowOff>
    </xdr:from>
    <xdr:to>
      <xdr:col>80</xdr:col>
      <xdr:colOff>0</xdr:colOff>
      <xdr:row>131</xdr:row>
      <xdr:rowOff>0</xdr:rowOff>
    </xdr:to>
    <xdr:sp macro="" textlink="">
      <xdr:nvSpPr>
        <xdr:cNvPr id="140" name="AutoShape 157"/>
        <xdr:cNvSpPr>
          <a:spLocks noChangeArrowheads="1"/>
        </xdr:cNvSpPr>
      </xdr:nvSpPr>
      <xdr:spPr bwMode="auto">
        <a:xfrm>
          <a:off x="11820525" y="12696825"/>
          <a:ext cx="11334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72</xdr:col>
      <xdr:colOff>0</xdr:colOff>
      <xdr:row>133</xdr:row>
      <xdr:rowOff>0</xdr:rowOff>
    </xdr:from>
    <xdr:to>
      <xdr:col>73</xdr:col>
      <xdr:colOff>0</xdr:colOff>
      <xdr:row>133</xdr:row>
      <xdr:rowOff>0</xdr:rowOff>
    </xdr:to>
    <xdr:sp macro="" textlink="">
      <xdr:nvSpPr>
        <xdr:cNvPr id="141" name="Line 158"/>
        <xdr:cNvSpPr>
          <a:spLocks noChangeShapeType="1"/>
        </xdr:cNvSpPr>
      </xdr:nvSpPr>
      <xdr:spPr bwMode="auto">
        <a:xfrm>
          <a:off x="11658600" y="13077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0</xdr:colOff>
      <xdr:row>132</xdr:row>
      <xdr:rowOff>0</xdr:rowOff>
    </xdr:from>
    <xdr:to>
      <xdr:col>80</xdr:col>
      <xdr:colOff>0</xdr:colOff>
      <xdr:row>134</xdr:row>
      <xdr:rowOff>0</xdr:rowOff>
    </xdr:to>
    <xdr:sp macro="" textlink="">
      <xdr:nvSpPr>
        <xdr:cNvPr id="142" name="AutoShape 159"/>
        <xdr:cNvSpPr>
          <a:spLocks noChangeArrowheads="1"/>
        </xdr:cNvSpPr>
      </xdr:nvSpPr>
      <xdr:spPr bwMode="auto">
        <a:xfrm>
          <a:off x="11820525" y="12982575"/>
          <a:ext cx="11334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95</xdr:col>
      <xdr:colOff>0</xdr:colOff>
      <xdr:row>96</xdr:row>
      <xdr:rowOff>0</xdr:rowOff>
    </xdr:from>
    <xdr:to>
      <xdr:col>99</xdr:col>
      <xdr:colOff>0</xdr:colOff>
      <xdr:row>98</xdr:row>
      <xdr:rowOff>0</xdr:rowOff>
    </xdr:to>
    <xdr:sp macro="" textlink="">
      <xdr:nvSpPr>
        <xdr:cNvPr id="143" name="Text Box 160"/>
        <xdr:cNvSpPr txBox="1">
          <a:spLocks noChangeArrowheads="1"/>
        </xdr:cNvSpPr>
      </xdr:nvSpPr>
      <xdr:spPr bwMode="auto">
        <a:xfrm>
          <a:off x="15382875" y="9553575"/>
          <a:ext cx="647700"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99</xdr:col>
      <xdr:colOff>0</xdr:colOff>
      <xdr:row>97</xdr:row>
      <xdr:rowOff>0</xdr:rowOff>
    </xdr:from>
    <xdr:to>
      <xdr:col>111</xdr:col>
      <xdr:colOff>0</xdr:colOff>
      <xdr:row>97</xdr:row>
      <xdr:rowOff>0</xdr:rowOff>
    </xdr:to>
    <xdr:sp macro="" textlink="">
      <xdr:nvSpPr>
        <xdr:cNvPr id="144" name="Line 161"/>
        <xdr:cNvSpPr>
          <a:spLocks noChangeShapeType="1"/>
        </xdr:cNvSpPr>
      </xdr:nvSpPr>
      <xdr:spPr bwMode="auto">
        <a:xfrm>
          <a:off x="16030575" y="9648825"/>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96</xdr:col>
      <xdr:colOff>160734</xdr:colOff>
      <xdr:row>29</xdr:row>
      <xdr:rowOff>0</xdr:rowOff>
    </xdr:from>
    <xdr:to>
      <xdr:col>96</xdr:col>
      <xdr:colOff>160734</xdr:colOff>
      <xdr:row>96</xdr:row>
      <xdr:rowOff>0</xdr:rowOff>
    </xdr:to>
    <xdr:sp macro="" textlink="">
      <xdr:nvSpPr>
        <xdr:cNvPr id="145" name="Line 162"/>
        <xdr:cNvSpPr>
          <a:spLocks noChangeShapeType="1"/>
        </xdr:cNvSpPr>
      </xdr:nvSpPr>
      <xdr:spPr bwMode="auto">
        <a:xfrm flipV="1">
          <a:off x="15591234" y="2667000"/>
          <a:ext cx="0" cy="6381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105</xdr:col>
      <xdr:colOff>0</xdr:colOff>
      <xdr:row>29</xdr:row>
      <xdr:rowOff>0</xdr:rowOff>
    </xdr:from>
    <xdr:to>
      <xdr:col>115</xdr:col>
      <xdr:colOff>0</xdr:colOff>
      <xdr:row>29</xdr:row>
      <xdr:rowOff>0</xdr:rowOff>
    </xdr:to>
    <xdr:sp macro="" textlink="">
      <xdr:nvSpPr>
        <xdr:cNvPr id="146" name="Line 163"/>
        <xdr:cNvSpPr>
          <a:spLocks noChangeShapeType="1"/>
        </xdr:cNvSpPr>
      </xdr:nvSpPr>
      <xdr:spPr bwMode="auto">
        <a:xfrm flipH="1">
          <a:off x="17002125" y="3552825"/>
          <a:ext cx="1619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30</xdr:row>
      <xdr:rowOff>0</xdr:rowOff>
    </xdr:from>
    <xdr:to>
      <xdr:col>108</xdr:col>
      <xdr:colOff>0</xdr:colOff>
      <xdr:row>32</xdr:row>
      <xdr:rowOff>0</xdr:rowOff>
    </xdr:to>
    <xdr:sp macro="" textlink="">
      <xdr:nvSpPr>
        <xdr:cNvPr id="147" name="AutoShape 164"/>
        <xdr:cNvSpPr>
          <a:spLocks noChangeArrowheads="1"/>
        </xdr:cNvSpPr>
      </xdr:nvSpPr>
      <xdr:spPr bwMode="auto">
        <a:xfrm>
          <a:off x="15868650" y="3648075"/>
          <a:ext cx="16192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0</xdr:colOff>
      <xdr:row>99</xdr:row>
      <xdr:rowOff>0</xdr:rowOff>
    </xdr:from>
    <xdr:to>
      <xdr:col>63</xdr:col>
      <xdr:colOff>0</xdr:colOff>
      <xdr:row>101</xdr:row>
      <xdr:rowOff>0</xdr:rowOff>
    </xdr:to>
    <xdr:sp macro="" textlink="">
      <xdr:nvSpPr>
        <xdr:cNvPr id="148" name="Text Box 165"/>
        <xdr:cNvSpPr txBox="1">
          <a:spLocks noChangeArrowheads="1"/>
        </xdr:cNvSpPr>
      </xdr:nvSpPr>
      <xdr:spPr bwMode="auto">
        <a:xfrm>
          <a:off x="9391650" y="9839325"/>
          <a:ext cx="80962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99</xdr:row>
      <xdr:rowOff>0</xdr:rowOff>
    </xdr:from>
    <xdr:to>
      <xdr:col>70</xdr:col>
      <xdr:colOff>0</xdr:colOff>
      <xdr:row>101</xdr:row>
      <xdr:rowOff>0</xdr:rowOff>
    </xdr:to>
    <xdr:sp macro="" textlink="">
      <xdr:nvSpPr>
        <xdr:cNvPr id="149" name="Text Box 166"/>
        <xdr:cNvSpPr txBox="1">
          <a:spLocks noChangeArrowheads="1"/>
        </xdr:cNvSpPr>
      </xdr:nvSpPr>
      <xdr:spPr bwMode="auto">
        <a:xfrm>
          <a:off x="10525125" y="9839325"/>
          <a:ext cx="80962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106</xdr:row>
      <xdr:rowOff>0</xdr:rowOff>
    </xdr:from>
    <xdr:to>
      <xdr:col>70</xdr:col>
      <xdr:colOff>0</xdr:colOff>
      <xdr:row>108</xdr:row>
      <xdr:rowOff>0</xdr:rowOff>
    </xdr:to>
    <xdr:sp macro="" textlink="">
      <xdr:nvSpPr>
        <xdr:cNvPr id="150" name="Text Box 167"/>
        <xdr:cNvSpPr txBox="1">
          <a:spLocks noChangeArrowheads="1"/>
        </xdr:cNvSpPr>
      </xdr:nvSpPr>
      <xdr:spPr bwMode="auto">
        <a:xfrm>
          <a:off x="10525125" y="10506075"/>
          <a:ext cx="80962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120</xdr:row>
      <xdr:rowOff>0</xdr:rowOff>
    </xdr:from>
    <xdr:to>
      <xdr:col>71</xdr:col>
      <xdr:colOff>0</xdr:colOff>
      <xdr:row>122</xdr:row>
      <xdr:rowOff>0</xdr:rowOff>
    </xdr:to>
    <xdr:sp macro="" textlink="">
      <xdr:nvSpPr>
        <xdr:cNvPr id="151" name="Text Box 168"/>
        <xdr:cNvSpPr txBox="1">
          <a:spLocks noChangeArrowheads="1"/>
        </xdr:cNvSpPr>
      </xdr:nvSpPr>
      <xdr:spPr bwMode="auto">
        <a:xfrm>
          <a:off x="10525125" y="11839575"/>
          <a:ext cx="971550"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98</xdr:col>
      <xdr:colOff>0</xdr:colOff>
      <xdr:row>28</xdr:row>
      <xdr:rowOff>0</xdr:rowOff>
    </xdr:from>
    <xdr:to>
      <xdr:col>105</xdr:col>
      <xdr:colOff>0</xdr:colOff>
      <xdr:row>30</xdr:row>
      <xdr:rowOff>0</xdr:rowOff>
    </xdr:to>
    <xdr:sp macro="" textlink="">
      <xdr:nvSpPr>
        <xdr:cNvPr id="152" name="Text Box 169"/>
        <xdr:cNvSpPr txBox="1">
          <a:spLocks noChangeArrowheads="1"/>
        </xdr:cNvSpPr>
      </xdr:nvSpPr>
      <xdr:spPr bwMode="auto">
        <a:xfrm>
          <a:off x="15868650" y="3457575"/>
          <a:ext cx="113347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97</xdr:col>
      <xdr:colOff>0</xdr:colOff>
      <xdr:row>34</xdr:row>
      <xdr:rowOff>0</xdr:rowOff>
    </xdr:from>
    <xdr:to>
      <xdr:col>98</xdr:col>
      <xdr:colOff>0</xdr:colOff>
      <xdr:row>34</xdr:row>
      <xdr:rowOff>0</xdr:rowOff>
    </xdr:to>
    <xdr:sp macro="" textlink="">
      <xdr:nvSpPr>
        <xdr:cNvPr id="153" name="Line 170"/>
        <xdr:cNvSpPr>
          <a:spLocks noChangeShapeType="1"/>
        </xdr:cNvSpPr>
      </xdr:nvSpPr>
      <xdr:spPr bwMode="auto">
        <a:xfrm flipH="1">
          <a:off x="15706725" y="4029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33</xdr:row>
      <xdr:rowOff>0</xdr:rowOff>
    </xdr:from>
    <xdr:to>
      <xdr:col>105</xdr:col>
      <xdr:colOff>0</xdr:colOff>
      <xdr:row>35</xdr:row>
      <xdr:rowOff>0</xdr:rowOff>
    </xdr:to>
    <xdr:sp macro="" textlink="">
      <xdr:nvSpPr>
        <xdr:cNvPr id="154" name="Text Box 171"/>
        <xdr:cNvSpPr txBox="1">
          <a:spLocks noChangeArrowheads="1"/>
        </xdr:cNvSpPr>
      </xdr:nvSpPr>
      <xdr:spPr bwMode="auto">
        <a:xfrm>
          <a:off x="15868650" y="3933825"/>
          <a:ext cx="113347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0</xdr:colOff>
      <xdr:row>34</xdr:row>
      <xdr:rowOff>0</xdr:rowOff>
    </xdr:from>
    <xdr:to>
      <xdr:col>115</xdr:col>
      <xdr:colOff>0</xdr:colOff>
      <xdr:row>34</xdr:row>
      <xdr:rowOff>0</xdr:rowOff>
    </xdr:to>
    <xdr:sp macro="" textlink="">
      <xdr:nvSpPr>
        <xdr:cNvPr id="155" name="Line 172"/>
        <xdr:cNvSpPr>
          <a:spLocks noChangeShapeType="1"/>
        </xdr:cNvSpPr>
      </xdr:nvSpPr>
      <xdr:spPr bwMode="auto">
        <a:xfrm flipH="1">
          <a:off x="17002125" y="4029075"/>
          <a:ext cx="1619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36</xdr:row>
      <xdr:rowOff>0</xdr:rowOff>
    </xdr:from>
    <xdr:to>
      <xdr:col>106</xdr:col>
      <xdr:colOff>0</xdr:colOff>
      <xdr:row>38</xdr:row>
      <xdr:rowOff>0</xdr:rowOff>
    </xdr:to>
    <xdr:sp macro="" textlink="">
      <xdr:nvSpPr>
        <xdr:cNvPr id="156" name="Text Box 173"/>
        <xdr:cNvSpPr txBox="1">
          <a:spLocks noChangeArrowheads="1"/>
        </xdr:cNvSpPr>
      </xdr:nvSpPr>
      <xdr:spPr bwMode="auto">
        <a:xfrm>
          <a:off x="15868650" y="4219575"/>
          <a:ext cx="1295400"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107</xdr:col>
      <xdr:colOff>0</xdr:colOff>
      <xdr:row>43</xdr:row>
      <xdr:rowOff>0</xdr:rowOff>
    </xdr:from>
    <xdr:to>
      <xdr:col>115</xdr:col>
      <xdr:colOff>0</xdr:colOff>
      <xdr:row>43</xdr:row>
      <xdr:rowOff>0</xdr:rowOff>
    </xdr:to>
    <xdr:sp macro="" textlink="">
      <xdr:nvSpPr>
        <xdr:cNvPr id="157" name="Line 174"/>
        <xdr:cNvSpPr>
          <a:spLocks noChangeShapeType="1"/>
        </xdr:cNvSpPr>
      </xdr:nvSpPr>
      <xdr:spPr bwMode="auto">
        <a:xfrm flipH="1">
          <a:off x="17325975" y="4886325"/>
          <a:ext cx="1295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42</xdr:row>
      <xdr:rowOff>0</xdr:rowOff>
    </xdr:from>
    <xdr:to>
      <xdr:col>107</xdr:col>
      <xdr:colOff>0</xdr:colOff>
      <xdr:row>44</xdr:row>
      <xdr:rowOff>0</xdr:rowOff>
    </xdr:to>
    <xdr:sp macro="" textlink="">
      <xdr:nvSpPr>
        <xdr:cNvPr id="158" name="AutoShape 175"/>
        <xdr:cNvSpPr>
          <a:spLocks noChangeArrowheads="1"/>
        </xdr:cNvSpPr>
      </xdr:nvSpPr>
      <xdr:spPr bwMode="auto">
        <a:xfrm>
          <a:off x="15868650" y="4791075"/>
          <a:ext cx="14573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97</xdr:col>
      <xdr:colOff>0</xdr:colOff>
      <xdr:row>46</xdr:row>
      <xdr:rowOff>0</xdr:rowOff>
    </xdr:from>
    <xdr:to>
      <xdr:col>97</xdr:col>
      <xdr:colOff>0</xdr:colOff>
      <xdr:row>46</xdr:row>
      <xdr:rowOff>0</xdr:rowOff>
    </xdr:to>
    <xdr:sp macro="" textlink="">
      <xdr:nvSpPr>
        <xdr:cNvPr id="159" name="Line 176"/>
        <xdr:cNvSpPr>
          <a:spLocks noChangeShapeType="1"/>
        </xdr:cNvSpPr>
      </xdr:nvSpPr>
      <xdr:spPr bwMode="auto">
        <a:xfrm flipH="1">
          <a:off x="15706725" y="4791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44</xdr:row>
      <xdr:rowOff>0</xdr:rowOff>
    </xdr:from>
    <xdr:to>
      <xdr:col>109</xdr:col>
      <xdr:colOff>0</xdr:colOff>
      <xdr:row>46</xdr:row>
      <xdr:rowOff>0</xdr:rowOff>
    </xdr:to>
    <xdr:sp macro="" textlink="">
      <xdr:nvSpPr>
        <xdr:cNvPr id="160" name="AutoShape 177"/>
        <xdr:cNvSpPr>
          <a:spLocks noChangeArrowheads="1"/>
        </xdr:cNvSpPr>
      </xdr:nvSpPr>
      <xdr:spPr bwMode="auto">
        <a:xfrm>
          <a:off x="15868650" y="4981575"/>
          <a:ext cx="17811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109</xdr:col>
      <xdr:colOff>0</xdr:colOff>
      <xdr:row>48</xdr:row>
      <xdr:rowOff>0</xdr:rowOff>
    </xdr:from>
    <xdr:to>
      <xdr:col>115</xdr:col>
      <xdr:colOff>0</xdr:colOff>
      <xdr:row>48</xdr:row>
      <xdr:rowOff>0</xdr:rowOff>
    </xdr:to>
    <xdr:sp macro="" textlink="">
      <xdr:nvSpPr>
        <xdr:cNvPr id="161" name="Line 178"/>
        <xdr:cNvSpPr>
          <a:spLocks noChangeShapeType="1"/>
        </xdr:cNvSpPr>
      </xdr:nvSpPr>
      <xdr:spPr bwMode="auto">
        <a:xfrm>
          <a:off x="17520047" y="4476750"/>
          <a:ext cx="96440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47</xdr:row>
      <xdr:rowOff>0</xdr:rowOff>
    </xdr:from>
    <xdr:to>
      <xdr:col>109</xdr:col>
      <xdr:colOff>0</xdr:colOff>
      <xdr:row>49</xdr:row>
      <xdr:rowOff>0</xdr:rowOff>
    </xdr:to>
    <xdr:sp macro="" textlink="">
      <xdr:nvSpPr>
        <xdr:cNvPr id="162" name="AutoShape 179"/>
        <xdr:cNvSpPr>
          <a:spLocks noChangeArrowheads="1"/>
        </xdr:cNvSpPr>
      </xdr:nvSpPr>
      <xdr:spPr bwMode="auto">
        <a:xfrm>
          <a:off x="15868650" y="5267325"/>
          <a:ext cx="17811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97</xdr:col>
      <xdr:colOff>0</xdr:colOff>
      <xdr:row>48</xdr:row>
      <xdr:rowOff>0</xdr:rowOff>
    </xdr:from>
    <xdr:to>
      <xdr:col>97</xdr:col>
      <xdr:colOff>0</xdr:colOff>
      <xdr:row>48</xdr:row>
      <xdr:rowOff>0</xdr:rowOff>
    </xdr:to>
    <xdr:sp macro="" textlink="">
      <xdr:nvSpPr>
        <xdr:cNvPr id="163" name="Line 180"/>
        <xdr:cNvSpPr>
          <a:spLocks noChangeShapeType="1"/>
        </xdr:cNvSpPr>
      </xdr:nvSpPr>
      <xdr:spPr bwMode="auto">
        <a:xfrm flipH="1">
          <a:off x="15706725" y="536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103</xdr:col>
      <xdr:colOff>0</xdr:colOff>
      <xdr:row>54</xdr:row>
      <xdr:rowOff>0</xdr:rowOff>
    </xdr:from>
    <xdr:to>
      <xdr:col>113</xdr:col>
      <xdr:colOff>0</xdr:colOff>
      <xdr:row>56</xdr:row>
      <xdr:rowOff>0</xdr:rowOff>
    </xdr:to>
    <xdr:sp macro="" textlink="">
      <xdr:nvSpPr>
        <xdr:cNvPr id="164" name="AutoShape 181"/>
        <xdr:cNvSpPr>
          <a:spLocks noChangeArrowheads="1"/>
        </xdr:cNvSpPr>
      </xdr:nvSpPr>
      <xdr:spPr bwMode="auto">
        <a:xfrm>
          <a:off x="16354425" y="5553075"/>
          <a:ext cx="16192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0</xdr:colOff>
      <xdr:row>57</xdr:row>
      <xdr:rowOff>0</xdr:rowOff>
    </xdr:from>
    <xdr:to>
      <xdr:col>113</xdr:col>
      <xdr:colOff>0</xdr:colOff>
      <xdr:row>59</xdr:row>
      <xdr:rowOff>0</xdr:rowOff>
    </xdr:to>
    <xdr:sp macro="" textlink="">
      <xdr:nvSpPr>
        <xdr:cNvPr id="165" name="AutoShape 182"/>
        <xdr:cNvSpPr>
          <a:spLocks noChangeArrowheads="1"/>
        </xdr:cNvSpPr>
      </xdr:nvSpPr>
      <xdr:spPr bwMode="auto">
        <a:xfrm>
          <a:off x="16354425" y="5743575"/>
          <a:ext cx="19431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115</xdr:col>
      <xdr:colOff>0</xdr:colOff>
      <xdr:row>29</xdr:row>
      <xdr:rowOff>0</xdr:rowOff>
    </xdr:from>
    <xdr:to>
      <xdr:col>115</xdr:col>
      <xdr:colOff>0</xdr:colOff>
      <xdr:row>96</xdr:row>
      <xdr:rowOff>0</xdr:rowOff>
    </xdr:to>
    <xdr:sp macro="" textlink="">
      <xdr:nvSpPr>
        <xdr:cNvPr id="167" name="Line 184"/>
        <xdr:cNvSpPr>
          <a:spLocks noChangeShapeType="1"/>
        </xdr:cNvSpPr>
      </xdr:nvSpPr>
      <xdr:spPr bwMode="auto">
        <a:xfrm>
          <a:off x="18484453" y="2667000"/>
          <a:ext cx="0" cy="6381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97</xdr:col>
      <xdr:colOff>0</xdr:colOff>
      <xdr:row>70</xdr:row>
      <xdr:rowOff>0</xdr:rowOff>
    </xdr:from>
    <xdr:to>
      <xdr:col>98</xdr:col>
      <xdr:colOff>0</xdr:colOff>
      <xdr:row>70</xdr:row>
      <xdr:rowOff>0</xdr:rowOff>
    </xdr:to>
    <xdr:sp macro="" textlink="">
      <xdr:nvSpPr>
        <xdr:cNvPr id="168" name="Line 185"/>
        <xdr:cNvSpPr>
          <a:spLocks noChangeShapeType="1"/>
        </xdr:cNvSpPr>
      </xdr:nvSpPr>
      <xdr:spPr bwMode="auto">
        <a:xfrm flipH="1">
          <a:off x="15706725" y="7077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69</xdr:row>
      <xdr:rowOff>0</xdr:rowOff>
    </xdr:from>
    <xdr:to>
      <xdr:col>103</xdr:col>
      <xdr:colOff>0</xdr:colOff>
      <xdr:row>71</xdr:row>
      <xdr:rowOff>0</xdr:rowOff>
    </xdr:to>
    <xdr:sp macro="" textlink="">
      <xdr:nvSpPr>
        <xdr:cNvPr id="169" name="AutoShape 186"/>
        <xdr:cNvSpPr>
          <a:spLocks noChangeArrowheads="1"/>
        </xdr:cNvSpPr>
      </xdr:nvSpPr>
      <xdr:spPr bwMode="auto">
        <a:xfrm>
          <a:off x="15868650" y="6981825"/>
          <a:ext cx="8096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97</xdr:col>
      <xdr:colOff>0</xdr:colOff>
      <xdr:row>73</xdr:row>
      <xdr:rowOff>0</xdr:rowOff>
    </xdr:from>
    <xdr:to>
      <xdr:col>98</xdr:col>
      <xdr:colOff>0</xdr:colOff>
      <xdr:row>73</xdr:row>
      <xdr:rowOff>0</xdr:rowOff>
    </xdr:to>
    <xdr:sp macro="" textlink="">
      <xdr:nvSpPr>
        <xdr:cNvPr id="170" name="Line 187"/>
        <xdr:cNvSpPr>
          <a:spLocks noChangeShapeType="1"/>
        </xdr:cNvSpPr>
      </xdr:nvSpPr>
      <xdr:spPr bwMode="auto">
        <a:xfrm>
          <a:off x="15706725" y="7362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116</xdr:col>
      <xdr:colOff>0</xdr:colOff>
      <xdr:row>97</xdr:row>
      <xdr:rowOff>0</xdr:rowOff>
    </xdr:from>
    <xdr:to>
      <xdr:col>118</xdr:col>
      <xdr:colOff>0</xdr:colOff>
      <xdr:row>97</xdr:row>
      <xdr:rowOff>0</xdr:rowOff>
    </xdr:to>
    <xdr:sp macro="" textlink="">
      <xdr:nvSpPr>
        <xdr:cNvPr id="171" name="Line 192"/>
        <xdr:cNvSpPr>
          <a:spLocks noChangeShapeType="1"/>
        </xdr:cNvSpPr>
      </xdr:nvSpPr>
      <xdr:spPr bwMode="auto">
        <a:xfrm>
          <a:off x="18783300" y="9648825"/>
          <a:ext cx="323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11</xdr:row>
      <xdr:rowOff>0</xdr:rowOff>
    </xdr:from>
    <xdr:to>
      <xdr:col>91</xdr:col>
      <xdr:colOff>0</xdr:colOff>
      <xdr:row>13</xdr:row>
      <xdr:rowOff>0</xdr:rowOff>
    </xdr:to>
    <xdr:sp macro="" textlink="">
      <xdr:nvSpPr>
        <xdr:cNvPr id="172" name="AutoShape 193"/>
        <xdr:cNvSpPr>
          <a:spLocks noChangeArrowheads="1"/>
        </xdr:cNvSpPr>
      </xdr:nvSpPr>
      <xdr:spPr bwMode="auto">
        <a:xfrm>
          <a:off x="14087475" y="1457325"/>
          <a:ext cx="647700" cy="190500"/>
        </a:xfrm>
        <a:prstGeom prst="roundRect">
          <a:avLst>
            <a:gd name="adj" fmla="val 50000"/>
          </a:avLst>
        </a:prstGeom>
        <a:solidFill>
          <a:srgbClr val="FFFFFF"/>
        </a:solidFill>
        <a:ln w="9525">
          <a:solidFill>
            <a:srgbClr val="000000"/>
          </a:solidFill>
          <a:round/>
          <a:headEnd/>
          <a:tailEnd/>
        </a:ln>
      </xdr:spPr>
    </xdr:sp>
    <xdr:clientData/>
  </xdr:twoCellAnchor>
  <xdr:twoCellAnchor>
    <xdr:from>
      <xdr:col>87</xdr:col>
      <xdr:colOff>0</xdr:colOff>
      <xdr:row>7</xdr:row>
      <xdr:rowOff>0</xdr:rowOff>
    </xdr:from>
    <xdr:to>
      <xdr:col>91</xdr:col>
      <xdr:colOff>0</xdr:colOff>
      <xdr:row>9</xdr:row>
      <xdr:rowOff>0</xdr:rowOff>
    </xdr:to>
    <xdr:sp macro="" textlink="">
      <xdr:nvSpPr>
        <xdr:cNvPr id="173" name="Text Box 194"/>
        <xdr:cNvSpPr txBox="1">
          <a:spLocks noChangeArrowheads="1"/>
        </xdr:cNvSpPr>
      </xdr:nvSpPr>
      <xdr:spPr bwMode="auto">
        <a:xfrm>
          <a:off x="14087475" y="1076325"/>
          <a:ext cx="647700" cy="190500"/>
        </a:xfrm>
        <a:prstGeom prst="rect">
          <a:avLst/>
        </a:prstGeom>
        <a:solidFill>
          <a:srgbClr val="FFFFFF"/>
        </a:solidFill>
        <a:ln w="9525">
          <a:solidFill>
            <a:srgbClr val="000000"/>
          </a:solidFill>
          <a:miter lim="800000"/>
          <a:headEnd/>
          <a:tailEnd/>
        </a:ln>
      </xdr:spPr>
    </xdr:sp>
    <xdr:clientData/>
  </xdr:twoCellAnchor>
  <xdr:twoCellAnchor>
    <xdr:from>
      <xdr:col>87</xdr:col>
      <xdr:colOff>0</xdr:colOff>
      <xdr:row>19</xdr:row>
      <xdr:rowOff>0</xdr:rowOff>
    </xdr:from>
    <xdr:to>
      <xdr:col>91</xdr:col>
      <xdr:colOff>0</xdr:colOff>
      <xdr:row>21</xdr:row>
      <xdr:rowOff>0</xdr:rowOff>
    </xdr:to>
    <xdr:sp macro="" textlink="">
      <xdr:nvSpPr>
        <xdr:cNvPr id="174" name="AutoShape 195"/>
        <xdr:cNvSpPr>
          <a:spLocks noChangeArrowheads="1"/>
        </xdr:cNvSpPr>
      </xdr:nvSpPr>
      <xdr:spPr bwMode="auto">
        <a:xfrm>
          <a:off x="14087475" y="2219325"/>
          <a:ext cx="647700" cy="190500"/>
        </a:xfrm>
        <a:prstGeom prst="roundRect">
          <a:avLst>
            <a:gd name="adj" fmla="val 50000"/>
          </a:avLst>
        </a:prstGeom>
        <a:solidFill>
          <a:srgbClr val="FFFFFF"/>
        </a:solidFill>
        <a:ln w="9525">
          <a:solidFill>
            <a:srgbClr val="000000"/>
          </a:solidFill>
          <a:prstDash val="dash"/>
          <a:round/>
          <a:headEnd/>
          <a:tailEnd/>
        </a:ln>
      </xdr:spPr>
    </xdr:sp>
    <xdr:clientData/>
  </xdr:twoCellAnchor>
  <xdr:twoCellAnchor>
    <xdr:from>
      <xdr:col>87</xdr:col>
      <xdr:colOff>0</xdr:colOff>
      <xdr:row>15</xdr:row>
      <xdr:rowOff>0</xdr:rowOff>
    </xdr:from>
    <xdr:to>
      <xdr:col>91</xdr:col>
      <xdr:colOff>0</xdr:colOff>
      <xdr:row>17</xdr:row>
      <xdr:rowOff>0</xdr:rowOff>
    </xdr:to>
    <xdr:sp macro="" textlink="">
      <xdr:nvSpPr>
        <xdr:cNvPr id="175" name="Text Box 196"/>
        <xdr:cNvSpPr txBox="1">
          <a:spLocks noChangeArrowheads="1"/>
        </xdr:cNvSpPr>
      </xdr:nvSpPr>
      <xdr:spPr bwMode="auto">
        <a:xfrm>
          <a:off x="14087475" y="1838325"/>
          <a:ext cx="647700" cy="190500"/>
        </a:xfrm>
        <a:prstGeom prst="rect">
          <a:avLst/>
        </a:prstGeom>
        <a:solidFill>
          <a:srgbClr val="FFFFFF"/>
        </a:solidFill>
        <a:ln w="9525">
          <a:solidFill>
            <a:srgbClr val="000000"/>
          </a:solidFill>
          <a:prstDash val="dash"/>
          <a:miter lim="800000"/>
          <a:headEnd/>
          <a:tailEnd/>
        </a:ln>
      </xdr:spPr>
    </xdr:sp>
    <xdr:clientData/>
  </xdr:twoCellAnchor>
  <xdr:twoCellAnchor>
    <xdr:from>
      <xdr:col>102</xdr:col>
      <xdr:colOff>0</xdr:colOff>
      <xdr:row>8</xdr:row>
      <xdr:rowOff>0</xdr:rowOff>
    </xdr:from>
    <xdr:to>
      <xdr:col>103</xdr:col>
      <xdr:colOff>0</xdr:colOff>
      <xdr:row>8</xdr:row>
      <xdr:rowOff>0</xdr:rowOff>
    </xdr:to>
    <xdr:sp macro="" textlink="">
      <xdr:nvSpPr>
        <xdr:cNvPr id="176" name="Line 197"/>
        <xdr:cNvSpPr>
          <a:spLocks noChangeShapeType="1"/>
        </xdr:cNvSpPr>
      </xdr:nvSpPr>
      <xdr:spPr bwMode="auto">
        <a:xfrm>
          <a:off x="16516350" y="1171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103</xdr:col>
      <xdr:colOff>0</xdr:colOff>
      <xdr:row>8</xdr:row>
      <xdr:rowOff>0</xdr:rowOff>
    </xdr:from>
    <xdr:to>
      <xdr:col>103</xdr:col>
      <xdr:colOff>0</xdr:colOff>
      <xdr:row>12</xdr:row>
      <xdr:rowOff>0</xdr:rowOff>
    </xdr:to>
    <xdr:sp macro="" textlink="">
      <xdr:nvSpPr>
        <xdr:cNvPr id="177" name="Line 198"/>
        <xdr:cNvSpPr>
          <a:spLocks noChangeShapeType="1"/>
        </xdr:cNvSpPr>
      </xdr:nvSpPr>
      <xdr:spPr bwMode="auto">
        <a:xfrm>
          <a:off x="16678275" y="1171575"/>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12</xdr:row>
      <xdr:rowOff>0</xdr:rowOff>
    </xdr:from>
    <xdr:to>
      <xdr:col>103</xdr:col>
      <xdr:colOff>0</xdr:colOff>
      <xdr:row>12</xdr:row>
      <xdr:rowOff>0</xdr:rowOff>
    </xdr:to>
    <xdr:sp macro="" textlink="">
      <xdr:nvSpPr>
        <xdr:cNvPr id="178" name="Line 199"/>
        <xdr:cNvSpPr>
          <a:spLocks noChangeShapeType="1"/>
        </xdr:cNvSpPr>
      </xdr:nvSpPr>
      <xdr:spPr bwMode="auto">
        <a:xfrm flipH="1">
          <a:off x="16516350" y="1552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103</xdr:col>
      <xdr:colOff>0</xdr:colOff>
      <xdr:row>10</xdr:row>
      <xdr:rowOff>0</xdr:rowOff>
    </xdr:from>
    <xdr:to>
      <xdr:col>104</xdr:col>
      <xdr:colOff>0</xdr:colOff>
      <xdr:row>10</xdr:row>
      <xdr:rowOff>0</xdr:rowOff>
    </xdr:to>
    <xdr:sp macro="" textlink="">
      <xdr:nvSpPr>
        <xdr:cNvPr id="179" name="Line 200"/>
        <xdr:cNvSpPr>
          <a:spLocks noChangeShapeType="1"/>
        </xdr:cNvSpPr>
      </xdr:nvSpPr>
      <xdr:spPr bwMode="auto">
        <a:xfrm>
          <a:off x="16678275" y="1362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16</xdr:row>
      <xdr:rowOff>0</xdr:rowOff>
    </xdr:from>
    <xdr:to>
      <xdr:col>103</xdr:col>
      <xdr:colOff>0</xdr:colOff>
      <xdr:row>16</xdr:row>
      <xdr:rowOff>0</xdr:rowOff>
    </xdr:to>
    <xdr:sp macro="" textlink="">
      <xdr:nvSpPr>
        <xdr:cNvPr id="180" name="Line 201"/>
        <xdr:cNvSpPr>
          <a:spLocks noChangeShapeType="1"/>
        </xdr:cNvSpPr>
      </xdr:nvSpPr>
      <xdr:spPr bwMode="auto">
        <a:xfrm>
          <a:off x="16516350" y="1933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103</xdr:col>
      <xdr:colOff>0</xdr:colOff>
      <xdr:row>16</xdr:row>
      <xdr:rowOff>0</xdr:rowOff>
    </xdr:from>
    <xdr:to>
      <xdr:col>103</xdr:col>
      <xdr:colOff>0</xdr:colOff>
      <xdr:row>20</xdr:row>
      <xdr:rowOff>0</xdr:rowOff>
    </xdr:to>
    <xdr:sp macro="" textlink="">
      <xdr:nvSpPr>
        <xdr:cNvPr id="181" name="Line 202"/>
        <xdr:cNvSpPr>
          <a:spLocks noChangeShapeType="1"/>
        </xdr:cNvSpPr>
      </xdr:nvSpPr>
      <xdr:spPr bwMode="auto">
        <a:xfrm>
          <a:off x="16678275" y="1933575"/>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20</xdr:row>
      <xdr:rowOff>0</xdr:rowOff>
    </xdr:from>
    <xdr:to>
      <xdr:col>103</xdr:col>
      <xdr:colOff>0</xdr:colOff>
      <xdr:row>20</xdr:row>
      <xdr:rowOff>0</xdr:rowOff>
    </xdr:to>
    <xdr:sp macro="" textlink="">
      <xdr:nvSpPr>
        <xdr:cNvPr id="182" name="Line 203"/>
        <xdr:cNvSpPr>
          <a:spLocks noChangeShapeType="1"/>
        </xdr:cNvSpPr>
      </xdr:nvSpPr>
      <xdr:spPr bwMode="auto">
        <a:xfrm flipH="1">
          <a:off x="16516350" y="2314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103</xdr:col>
      <xdr:colOff>0</xdr:colOff>
      <xdr:row>18</xdr:row>
      <xdr:rowOff>0</xdr:rowOff>
    </xdr:from>
    <xdr:to>
      <xdr:col>104</xdr:col>
      <xdr:colOff>0</xdr:colOff>
      <xdr:row>18</xdr:row>
      <xdr:rowOff>0</xdr:rowOff>
    </xdr:to>
    <xdr:sp macro="" textlink="">
      <xdr:nvSpPr>
        <xdr:cNvPr id="183" name="Line 204"/>
        <xdr:cNvSpPr>
          <a:spLocks noChangeShapeType="1"/>
        </xdr:cNvSpPr>
      </xdr:nvSpPr>
      <xdr:spPr bwMode="auto">
        <a:xfrm>
          <a:off x="16678275" y="2124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25</xdr:row>
      <xdr:rowOff>0</xdr:rowOff>
    </xdr:from>
    <xdr:to>
      <xdr:col>24</xdr:col>
      <xdr:colOff>0</xdr:colOff>
      <xdr:row>27</xdr:row>
      <xdr:rowOff>0</xdr:rowOff>
    </xdr:to>
    <xdr:sp macro="" textlink="">
      <xdr:nvSpPr>
        <xdr:cNvPr id="184" name="AutoShape 205"/>
        <xdr:cNvSpPr>
          <a:spLocks noChangeArrowheads="1"/>
        </xdr:cNvSpPr>
      </xdr:nvSpPr>
      <xdr:spPr bwMode="auto">
        <a:xfrm>
          <a:off x="3400425" y="336232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161925</xdr:colOff>
      <xdr:row>86</xdr:row>
      <xdr:rowOff>9525</xdr:rowOff>
    </xdr:from>
    <xdr:to>
      <xdr:col>26</xdr:col>
      <xdr:colOff>0</xdr:colOff>
      <xdr:row>88</xdr:row>
      <xdr:rowOff>9525</xdr:rowOff>
    </xdr:to>
    <xdr:sp macro="" textlink="">
      <xdr:nvSpPr>
        <xdr:cNvPr id="185" name="AutoShape 208"/>
        <xdr:cNvSpPr>
          <a:spLocks noChangeArrowheads="1"/>
        </xdr:cNvSpPr>
      </xdr:nvSpPr>
      <xdr:spPr bwMode="auto">
        <a:xfrm>
          <a:off x="1133475" y="8610600"/>
          <a:ext cx="30765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25</xdr:row>
      <xdr:rowOff>0</xdr:rowOff>
    </xdr:from>
    <xdr:to>
      <xdr:col>31</xdr:col>
      <xdr:colOff>0</xdr:colOff>
      <xdr:row>27</xdr:row>
      <xdr:rowOff>0</xdr:rowOff>
    </xdr:to>
    <xdr:sp macro="" textlink="">
      <xdr:nvSpPr>
        <xdr:cNvPr id="186" name="AutoShape 209"/>
        <xdr:cNvSpPr>
          <a:spLocks noChangeArrowheads="1"/>
        </xdr:cNvSpPr>
      </xdr:nvSpPr>
      <xdr:spPr bwMode="auto">
        <a:xfrm>
          <a:off x="4533900" y="336232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17</xdr:row>
      <xdr:rowOff>0</xdr:rowOff>
    </xdr:from>
    <xdr:to>
      <xdr:col>28</xdr:col>
      <xdr:colOff>0</xdr:colOff>
      <xdr:row>17</xdr:row>
      <xdr:rowOff>0</xdr:rowOff>
    </xdr:to>
    <xdr:sp macro="" textlink="">
      <xdr:nvSpPr>
        <xdr:cNvPr id="187" name="Line 210"/>
        <xdr:cNvSpPr>
          <a:spLocks noChangeShapeType="1"/>
        </xdr:cNvSpPr>
      </xdr:nvSpPr>
      <xdr:spPr bwMode="auto">
        <a:xfrm>
          <a:off x="2428875" y="2600325"/>
          <a:ext cx="2105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17</xdr:row>
      <xdr:rowOff>0</xdr:rowOff>
    </xdr:from>
    <xdr:to>
      <xdr:col>32</xdr:col>
      <xdr:colOff>0</xdr:colOff>
      <xdr:row>17</xdr:row>
      <xdr:rowOff>0</xdr:rowOff>
    </xdr:to>
    <xdr:sp macro="" textlink="">
      <xdr:nvSpPr>
        <xdr:cNvPr id="188" name="Line 211"/>
        <xdr:cNvSpPr>
          <a:spLocks noChangeShapeType="1"/>
        </xdr:cNvSpPr>
      </xdr:nvSpPr>
      <xdr:spPr bwMode="auto">
        <a:xfrm>
          <a:off x="5019675" y="2600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20</xdr:row>
      <xdr:rowOff>0</xdr:rowOff>
    </xdr:from>
    <xdr:to>
      <xdr:col>27</xdr:col>
      <xdr:colOff>161925</xdr:colOff>
      <xdr:row>20</xdr:row>
      <xdr:rowOff>0</xdr:rowOff>
    </xdr:to>
    <xdr:sp macro="" textlink="">
      <xdr:nvSpPr>
        <xdr:cNvPr id="189" name="Line 212"/>
        <xdr:cNvSpPr>
          <a:spLocks noChangeShapeType="1"/>
        </xdr:cNvSpPr>
      </xdr:nvSpPr>
      <xdr:spPr bwMode="auto">
        <a:xfrm>
          <a:off x="2276475" y="2886075"/>
          <a:ext cx="2257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23</xdr:row>
      <xdr:rowOff>0</xdr:rowOff>
    </xdr:from>
    <xdr:to>
      <xdr:col>19</xdr:col>
      <xdr:colOff>161925</xdr:colOff>
      <xdr:row>23</xdr:row>
      <xdr:rowOff>0</xdr:rowOff>
    </xdr:to>
    <xdr:sp macro="" textlink="">
      <xdr:nvSpPr>
        <xdr:cNvPr id="190" name="Line 213"/>
        <xdr:cNvSpPr>
          <a:spLocks noChangeShapeType="1"/>
        </xdr:cNvSpPr>
      </xdr:nvSpPr>
      <xdr:spPr bwMode="auto">
        <a:xfrm>
          <a:off x="2752725" y="3171825"/>
          <a:ext cx="485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23</xdr:row>
      <xdr:rowOff>0</xdr:rowOff>
    </xdr:from>
    <xdr:to>
      <xdr:col>32</xdr:col>
      <xdr:colOff>0</xdr:colOff>
      <xdr:row>23</xdr:row>
      <xdr:rowOff>0</xdr:rowOff>
    </xdr:to>
    <xdr:sp macro="" textlink="">
      <xdr:nvSpPr>
        <xdr:cNvPr id="191" name="Line 214"/>
        <xdr:cNvSpPr>
          <a:spLocks noChangeShapeType="1"/>
        </xdr:cNvSpPr>
      </xdr:nvSpPr>
      <xdr:spPr bwMode="auto">
        <a:xfrm>
          <a:off x="4048125" y="3171825"/>
          <a:ext cx="1133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26</xdr:row>
      <xdr:rowOff>0</xdr:rowOff>
    </xdr:from>
    <xdr:to>
      <xdr:col>32</xdr:col>
      <xdr:colOff>0</xdr:colOff>
      <xdr:row>26</xdr:row>
      <xdr:rowOff>0</xdr:rowOff>
    </xdr:to>
    <xdr:sp macro="" textlink="">
      <xdr:nvSpPr>
        <xdr:cNvPr id="192" name="Line 215"/>
        <xdr:cNvSpPr>
          <a:spLocks noChangeShapeType="1"/>
        </xdr:cNvSpPr>
      </xdr:nvSpPr>
      <xdr:spPr bwMode="auto">
        <a:xfrm>
          <a:off x="5019675" y="3457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19</xdr:col>
      <xdr:colOff>0</xdr:colOff>
      <xdr:row>29</xdr:row>
      <xdr:rowOff>0</xdr:rowOff>
    </xdr:to>
    <xdr:sp macro="" textlink="">
      <xdr:nvSpPr>
        <xdr:cNvPr id="193" name="Line 216"/>
        <xdr:cNvSpPr>
          <a:spLocks noChangeShapeType="1"/>
        </xdr:cNvSpPr>
      </xdr:nvSpPr>
      <xdr:spPr bwMode="auto">
        <a:xfrm>
          <a:off x="2752725" y="3743325"/>
          <a:ext cx="323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29</xdr:row>
      <xdr:rowOff>0</xdr:rowOff>
    </xdr:from>
    <xdr:to>
      <xdr:col>32</xdr:col>
      <xdr:colOff>0</xdr:colOff>
      <xdr:row>29</xdr:row>
      <xdr:rowOff>0</xdr:rowOff>
    </xdr:to>
    <xdr:sp macro="" textlink="">
      <xdr:nvSpPr>
        <xdr:cNvPr id="194" name="Line 217"/>
        <xdr:cNvSpPr>
          <a:spLocks noChangeShapeType="1"/>
        </xdr:cNvSpPr>
      </xdr:nvSpPr>
      <xdr:spPr bwMode="auto">
        <a:xfrm>
          <a:off x="4210050" y="3743325"/>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28</xdr:col>
      <xdr:colOff>0</xdr:colOff>
      <xdr:row>38</xdr:row>
      <xdr:rowOff>0</xdr:rowOff>
    </xdr:to>
    <xdr:sp macro="" textlink="">
      <xdr:nvSpPr>
        <xdr:cNvPr id="195" name="Line 218"/>
        <xdr:cNvSpPr>
          <a:spLocks noChangeShapeType="1"/>
        </xdr:cNvSpPr>
      </xdr:nvSpPr>
      <xdr:spPr bwMode="auto">
        <a:xfrm>
          <a:off x="2752725" y="4600575"/>
          <a:ext cx="1781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38</xdr:row>
      <xdr:rowOff>0</xdr:rowOff>
    </xdr:from>
    <xdr:to>
      <xdr:col>32</xdr:col>
      <xdr:colOff>0</xdr:colOff>
      <xdr:row>38</xdr:row>
      <xdr:rowOff>0</xdr:rowOff>
    </xdr:to>
    <xdr:sp macro="" textlink="">
      <xdr:nvSpPr>
        <xdr:cNvPr id="196" name="Line 219"/>
        <xdr:cNvSpPr>
          <a:spLocks noChangeShapeType="1"/>
        </xdr:cNvSpPr>
      </xdr:nvSpPr>
      <xdr:spPr bwMode="auto">
        <a:xfrm>
          <a:off x="5019675" y="4600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37</xdr:row>
      <xdr:rowOff>0</xdr:rowOff>
    </xdr:from>
    <xdr:to>
      <xdr:col>31</xdr:col>
      <xdr:colOff>0</xdr:colOff>
      <xdr:row>39</xdr:row>
      <xdr:rowOff>0</xdr:rowOff>
    </xdr:to>
    <xdr:sp macro="" textlink="">
      <xdr:nvSpPr>
        <xdr:cNvPr id="197" name="AutoShape 220"/>
        <xdr:cNvSpPr>
          <a:spLocks noChangeArrowheads="1"/>
        </xdr:cNvSpPr>
      </xdr:nvSpPr>
      <xdr:spPr bwMode="auto">
        <a:xfrm>
          <a:off x="4533900" y="450532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41</xdr:row>
      <xdr:rowOff>0</xdr:rowOff>
    </xdr:from>
    <xdr:to>
      <xdr:col>32</xdr:col>
      <xdr:colOff>0</xdr:colOff>
      <xdr:row>41</xdr:row>
      <xdr:rowOff>0</xdr:rowOff>
    </xdr:to>
    <xdr:sp macro="" textlink="">
      <xdr:nvSpPr>
        <xdr:cNvPr id="198" name="Line 221"/>
        <xdr:cNvSpPr>
          <a:spLocks noChangeShapeType="1"/>
        </xdr:cNvSpPr>
      </xdr:nvSpPr>
      <xdr:spPr bwMode="auto">
        <a:xfrm>
          <a:off x="2105025" y="4886325"/>
          <a:ext cx="3076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69</xdr:row>
      <xdr:rowOff>0</xdr:rowOff>
    </xdr:from>
    <xdr:to>
      <xdr:col>32</xdr:col>
      <xdr:colOff>0</xdr:colOff>
      <xdr:row>69</xdr:row>
      <xdr:rowOff>0</xdr:rowOff>
    </xdr:to>
    <xdr:sp macro="" textlink="">
      <xdr:nvSpPr>
        <xdr:cNvPr id="199" name="Line 222"/>
        <xdr:cNvSpPr>
          <a:spLocks noChangeShapeType="1"/>
        </xdr:cNvSpPr>
      </xdr:nvSpPr>
      <xdr:spPr bwMode="auto">
        <a:xfrm>
          <a:off x="2590800" y="6981825"/>
          <a:ext cx="2590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72</xdr:row>
      <xdr:rowOff>0</xdr:rowOff>
    </xdr:from>
    <xdr:to>
      <xdr:col>28</xdr:col>
      <xdr:colOff>0</xdr:colOff>
      <xdr:row>72</xdr:row>
      <xdr:rowOff>0</xdr:rowOff>
    </xdr:to>
    <xdr:sp macro="" textlink="">
      <xdr:nvSpPr>
        <xdr:cNvPr id="200" name="Line 223"/>
        <xdr:cNvSpPr>
          <a:spLocks noChangeShapeType="1"/>
        </xdr:cNvSpPr>
      </xdr:nvSpPr>
      <xdr:spPr bwMode="auto">
        <a:xfrm>
          <a:off x="3724275" y="7267575"/>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72</xdr:row>
      <xdr:rowOff>0</xdr:rowOff>
    </xdr:from>
    <xdr:to>
      <xdr:col>32</xdr:col>
      <xdr:colOff>0</xdr:colOff>
      <xdr:row>72</xdr:row>
      <xdr:rowOff>0</xdr:rowOff>
    </xdr:to>
    <xdr:sp macro="" textlink="">
      <xdr:nvSpPr>
        <xdr:cNvPr id="201" name="Line 224"/>
        <xdr:cNvSpPr>
          <a:spLocks noChangeShapeType="1"/>
        </xdr:cNvSpPr>
      </xdr:nvSpPr>
      <xdr:spPr bwMode="auto">
        <a:xfrm>
          <a:off x="5019675" y="7267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75</xdr:row>
      <xdr:rowOff>0</xdr:rowOff>
    </xdr:from>
    <xdr:to>
      <xdr:col>32</xdr:col>
      <xdr:colOff>0</xdr:colOff>
      <xdr:row>75</xdr:row>
      <xdr:rowOff>0</xdr:rowOff>
    </xdr:to>
    <xdr:sp macro="" textlink="">
      <xdr:nvSpPr>
        <xdr:cNvPr id="202" name="Line 225"/>
        <xdr:cNvSpPr>
          <a:spLocks noChangeShapeType="1"/>
        </xdr:cNvSpPr>
      </xdr:nvSpPr>
      <xdr:spPr bwMode="auto">
        <a:xfrm>
          <a:off x="2105025" y="7553325"/>
          <a:ext cx="3076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84</xdr:row>
      <xdr:rowOff>0</xdr:rowOff>
    </xdr:from>
    <xdr:to>
      <xdr:col>32</xdr:col>
      <xdr:colOff>0</xdr:colOff>
      <xdr:row>84</xdr:row>
      <xdr:rowOff>0</xdr:rowOff>
    </xdr:to>
    <xdr:sp macro="" textlink="">
      <xdr:nvSpPr>
        <xdr:cNvPr id="204" name="Line 227"/>
        <xdr:cNvSpPr>
          <a:spLocks noChangeShapeType="1"/>
        </xdr:cNvSpPr>
      </xdr:nvSpPr>
      <xdr:spPr bwMode="auto">
        <a:xfrm>
          <a:off x="3238500" y="8410575"/>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7</xdr:col>
      <xdr:colOff>0</xdr:colOff>
      <xdr:row>35</xdr:row>
      <xdr:rowOff>0</xdr:rowOff>
    </xdr:to>
    <xdr:sp macro="" textlink="">
      <xdr:nvSpPr>
        <xdr:cNvPr id="205" name="Line 229"/>
        <xdr:cNvSpPr>
          <a:spLocks noChangeShapeType="1"/>
        </xdr:cNvSpPr>
      </xdr:nvSpPr>
      <xdr:spPr bwMode="auto">
        <a:xfrm flipV="1">
          <a:off x="971550" y="4314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35</xdr:row>
      <xdr:rowOff>0</xdr:rowOff>
    </xdr:from>
    <xdr:to>
      <xdr:col>28</xdr:col>
      <xdr:colOff>0</xdr:colOff>
      <xdr:row>35</xdr:row>
      <xdr:rowOff>0</xdr:rowOff>
    </xdr:to>
    <xdr:sp macro="" textlink="">
      <xdr:nvSpPr>
        <xdr:cNvPr id="206" name="Line 230"/>
        <xdr:cNvSpPr>
          <a:spLocks noChangeShapeType="1"/>
        </xdr:cNvSpPr>
      </xdr:nvSpPr>
      <xdr:spPr bwMode="auto">
        <a:xfrm>
          <a:off x="1943100" y="4314825"/>
          <a:ext cx="2590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32</xdr:row>
      <xdr:rowOff>0</xdr:rowOff>
    </xdr:from>
    <xdr:to>
      <xdr:col>7</xdr:col>
      <xdr:colOff>0</xdr:colOff>
      <xdr:row>32</xdr:row>
      <xdr:rowOff>0</xdr:rowOff>
    </xdr:to>
    <xdr:sp macro="" textlink="">
      <xdr:nvSpPr>
        <xdr:cNvPr id="207" name="Line 232"/>
        <xdr:cNvSpPr>
          <a:spLocks noChangeShapeType="1"/>
        </xdr:cNvSpPr>
      </xdr:nvSpPr>
      <xdr:spPr bwMode="auto">
        <a:xfrm>
          <a:off x="971550" y="4029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0</xdr:rowOff>
    </xdr:from>
    <xdr:to>
      <xdr:col>28</xdr:col>
      <xdr:colOff>0</xdr:colOff>
      <xdr:row>32</xdr:row>
      <xdr:rowOff>0</xdr:rowOff>
    </xdr:to>
    <xdr:sp macro="" textlink="">
      <xdr:nvSpPr>
        <xdr:cNvPr id="208" name="Line 233"/>
        <xdr:cNvSpPr>
          <a:spLocks noChangeShapeType="1"/>
        </xdr:cNvSpPr>
      </xdr:nvSpPr>
      <xdr:spPr bwMode="auto">
        <a:xfrm>
          <a:off x="1943100" y="4029075"/>
          <a:ext cx="2590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122</xdr:row>
      <xdr:rowOff>0</xdr:rowOff>
    </xdr:from>
    <xdr:to>
      <xdr:col>7</xdr:col>
      <xdr:colOff>0</xdr:colOff>
      <xdr:row>122</xdr:row>
      <xdr:rowOff>0</xdr:rowOff>
    </xdr:to>
    <xdr:sp macro="" textlink="">
      <xdr:nvSpPr>
        <xdr:cNvPr id="209" name="Line 235"/>
        <xdr:cNvSpPr>
          <a:spLocks noChangeShapeType="1"/>
        </xdr:cNvSpPr>
      </xdr:nvSpPr>
      <xdr:spPr bwMode="auto">
        <a:xfrm flipH="1">
          <a:off x="971550" y="12030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111</xdr:row>
      <xdr:rowOff>0</xdr:rowOff>
    </xdr:from>
    <xdr:to>
      <xdr:col>26</xdr:col>
      <xdr:colOff>152400</xdr:colOff>
      <xdr:row>111</xdr:row>
      <xdr:rowOff>0</xdr:rowOff>
    </xdr:to>
    <xdr:sp macro="" textlink="">
      <xdr:nvSpPr>
        <xdr:cNvPr id="210" name="Line 236"/>
        <xdr:cNvSpPr>
          <a:spLocks noChangeShapeType="1"/>
        </xdr:cNvSpPr>
      </xdr:nvSpPr>
      <xdr:spPr bwMode="auto">
        <a:xfrm flipH="1">
          <a:off x="4048125" y="109823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111</xdr:row>
      <xdr:rowOff>0</xdr:rowOff>
    </xdr:from>
    <xdr:to>
      <xdr:col>7</xdr:col>
      <xdr:colOff>0</xdr:colOff>
      <xdr:row>111</xdr:row>
      <xdr:rowOff>0</xdr:rowOff>
    </xdr:to>
    <xdr:sp macro="" textlink="">
      <xdr:nvSpPr>
        <xdr:cNvPr id="211" name="Line 238"/>
        <xdr:cNvSpPr>
          <a:spLocks noChangeShapeType="1"/>
        </xdr:cNvSpPr>
      </xdr:nvSpPr>
      <xdr:spPr bwMode="auto">
        <a:xfrm flipH="1">
          <a:off x="971550" y="10982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102</xdr:row>
      <xdr:rowOff>0</xdr:rowOff>
    </xdr:from>
    <xdr:to>
      <xdr:col>21</xdr:col>
      <xdr:colOff>0</xdr:colOff>
      <xdr:row>102</xdr:row>
      <xdr:rowOff>0</xdr:rowOff>
    </xdr:to>
    <xdr:sp macro="" textlink="">
      <xdr:nvSpPr>
        <xdr:cNvPr id="212" name="Line 239"/>
        <xdr:cNvSpPr>
          <a:spLocks noChangeShapeType="1"/>
        </xdr:cNvSpPr>
      </xdr:nvSpPr>
      <xdr:spPr bwMode="auto">
        <a:xfrm flipH="1">
          <a:off x="3076575" y="10125075"/>
          <a:ext cx="323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102</xdr:row>
      <xdr:rowOff>0</xdr:rowOff>
    </xdr:from>
    <xdr:to>
      <xdr:col>16</xdr:col>
      <xdr:colOff>0</xdr:colOff>
      <xdr:row>102</xdr:row>
      <xdr:rowOff>0</xdr:rowOff>
    </xdr:to>
    <xdr:sp macro="" textlink="">
      <xdr:nvSpPr>
        <xdr:cNvPr id="213" name="Line 240"/>
        <xdr:cNvSpPr>
          <a:spLocks noChangeShapeType="1"/>
        </xdr:cNvSpPr>
      </xdr:nvSpPr>
      <xdr:spPr bwMode="auto">
        <a:xfrm flipH="1">
          <a:off x="2428875" y="10125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102</xdr:row>
      <xdr:rowOff>0</xdr:rowOff>
    </xdr:from>
    <xdr:to>
      <xdr:col>7</xdr:col>
      <xdr:colOff>0</xdr:colOff>
      <xdr:row>102</xdr:row>
      <xdr:rowOff>0</xdr:rowOff>
    </xdr:to>
    <xdr:sp macro="" textlink="">
      <xdr:nvSpPr>
        <xdr:cNvPr id="214" name="Line 241"/>
        <xdr:cNvSpPr>
          <a:spLocks noChangeShapeType="1"/>
        </xdr:cNvSpPr>
      </xdr:nvSpPr>
      <xdr:spPr bwMode="auto">
        <a:xfrm flipH="1">
          <a:off x="971550" y="10125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102</xdr:row>
      <xdr:rowOff>0</xdr:rowOff>
    </xdr:from>
    <xdr:to>
      <xdr:col>47</xdr:col>
      <xdr:colOff>0</xdr:colOff>
      <xdr:row>102</xdr:row>
      <xdr:rowOff>0</xdr:rowOff>
    </xdr:to>
    <xdr:sp macro="" textlink="">
      <xdr:nvSpPr>
        <xdr:cNvPr id="215" name="Line 242"/>
        <xdr:cNvSpPr>
          <a:spLocks noChangeShapeType="1"/>
        </xdr:cNvSpPr>
      </xdr:nvSpPr>
      <xdr:spPr bwMode="auto">
        <a:xfrm flipH="1">
          <a:off x="4857750" y="10125075"/>
          <a:ext cx="2752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101</xdr:row>
      <xdr:rowOff>0</xdr:rowOff>
    </xdr:from>
    <xdr:to>
      <xdr:col>19</xdr:col>
      <xdr:colOff>0</xdr:colOff>
      <xdr:row>103</xdr:row>
      <xdr:rowOff>0</xdr:rowOff>
    </xdr:to>
    <xdr:sp macro="" textlink="">
      <xdr:nvSpPr>
        <xdr:cNvPr id="216" name="AutoShape 243"/>
        <xdr:cNvSpPr>
          <a:spLocks noChangeArrowheads="1"/>
        </xdr:cNvSpPr>
      </xdr:nvSpPr>
      <xdr:spPr bwMode="auto">
        <a:xfrm>
          <a:off x="2590800" y="10029825"/>
          <a:ext cx="485775" cy="190500"/>
        </a:xfrm>
        <a:prstGeom prst="roundRect">
          <a:avLst>
            <a:gd name="adj" fmla="val 50000"/>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0</xdr:colOff>
      <xdr:row>102</xdr:row>
      <xdr:rowOff>0</xdr:rowOff>
    </xdr:from>
    <xdr:to>
      <xdr:col>33</xdr:col>
      <xdr:colOff>0</xdr:colOff>
      <xdr:row>106</xdr:row>
      <xdr:rowOff>0</xdr:rowOff>
    </xdr:to>
    <xdr:sp macro="" textlink="">
      <xdr:nvSpPr>
        <xdr:cNvPr id="217" name="Line 245"/>
        <xdr:cNvSpPr>
          <a:spLocks noChangeShapeType="1"/>
        </xdr:cNvSpPr>
      </xdr:nvSpPr>
      <xdr:spPr bwMode="auto">
        <a:xfrm flipH="1">
          <a:off x="5343525" y="10125075"/>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107</xdr:row>
      <xdr:rowOff>0</xdr:rowOff>
    </xdr:from>
    <xdr:to>
      <xdr:col>54</xdr:col>
      <xdr:colOff>0</xdr:colOff>
      <xdr:row>107</xdr:row>
      <xdr:rowOff>0</xdr:rowOff>
    </xdr:to>
    <xdr:sp macro="" textlink="">
      <xdr:nvSpPr>
        <xdr:cNvPr id="218" name="Line 246"/>
        <xdr:cNvSpPr>
          <a:spLocks noChangeShapeType="1"/>
        </xdr:cNvSpPr>
      </xdr:nvSpPr>
      <xdr:spPr bwMode="auto">
        <a:xfrm flipV="1">
          <a:off x="8582025" y="10601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106</xdr:row>
      <xdr:rowOff>0</xdr:rowOff>
    </xdr:from>
    <xdr:to>
      <xdr:col>35</xdr:col>
      <xdr:colOff>0</xdr:colOff>
      <xdr:row>108</xdr:row>
      <xdr:rowOff>0</xdr:rowOff>
    </xdr:to>
    <xdr:sp macro="" textlink="">
      <xdr:nvSpPr>
        <xdr:cNvPr id="219" name="AutoShape 247"/>
        <xdr:cNvSpPr>
          <a:spLocks noChangeArrowheads="1"/>
        </xdr:cNvSpPr>
      </xdr:nvSpPr>
      <xdr:spPr bwMode="auto">
        <a:xfrm>
          <a:off x="4048125" y="10506075"/>
          <a:ext cx="16192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106</xdr:row>
      <xdr:rowOff>0</xdr:rowOff>
    </xdr:from>
    <xdr:to>
      <xdr:col>44</xdr:col>
      <xdr:colOff>0</xdr:colOff>
      <xdr:row>108</xdr:row>
      <xdr:rowOff>0</xdr:rowOff>
    </xdr:to>
    <xdr:sp macro="" textlink="">
      <xdr:nvSpPr>
        <xdr:cNvPr id="220" name="AutoShape 248"/>
        <xdr:cNvSpPr>
          <a:spLocks noChangeArrowheads="1"/>
        </xdr:cNvSpPr>
      </xdr:nvSpPr>
      <xdr:spPr bwMode="auto">
        <a:xfrm>
          <a:off x="5829300" y="10506075"/>
          <a:ext cx="1295400" cy="190500"/>
        </a:xfrm>
        <a:prstGeom prst="roundRect">
          <a:avLst>
            <a:gd name="adj" fmla="val 50000"/>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0</xdr:colOff>
      <xdr:row>106</xdr:row>
      <xdr:rowOff>0</xdr:rowOff>
    </xdr:from>
    <xdr:to>
      <xdr:col>48</xdr:col>
      <xdr:colOff>0</xdr:colOff>
      <xdr:row>108</xdr:row>
      <xdr:rowOff>0</xdr:rowOff>
    </xdr:to>
    <xdr:sp macro="" textlink="">
      <xdr:nvSpPr>
        <xdr:cNvPr id="221" name="AutoShape 249"/>
        <xdr:cNvSpPr>
          <a:spLocks noChangeArrowheads="1"/>
        </xdr:cNvSpPr>
      </xdr:nvSpPr>
      <xdr:spPr bwMode="auto">
        <a:xfrm>
          <a:off x="7286625" y="10506075"/>
          <a:ext cx="485775" cy="190500"/>
        </a:xfrm>
        <a:prstGeom prst="roundRect">
          <a:avLst>
            <a:gd name="adj" fmla="val 50000"/>
          </a:avLst>
        </a:prstGeom>
        <a:noFill/>
        <a:ln w="9525">
          <a:solidFill>
            <a:srgbClr val="000000"/>
          </a:solidFill>
          <a:round/>
          <a:headEnd/>
          <a:tailEnd/>
        </a:ln>
        <a:effectLst/>
      </xdr:spPr>
      <xdr:txBody>
        <a:bodyPr vertOverflow="clip" wrap="square" lIns="27432" tIns="18288" rIns="27432" bIns="18288" anchor="ctr" upright="1"/>
        <a:lstStyle/>
        <a:p>
          <a:pPr algn="dist" rtl="0">
            <a:defRPr sz="1000"/>
          </a:pPr>
          <a:endParaRPr lang="ja-JP" altLang="en-US" sz="900" b="0" i="0" u="none" strike="noStrike" baseline="0">
            <a:solidFill>
              <a:srgbClr val="000000"/>
            </a:solidFill>
            <a:latin typeface="ＭＳ Ｐゴシック"/>
            <a:ea typeface="ＭＳ Ｐゴシック"/>
          </a:endParaRPr>
        </a:p>
        <a:p>
          <a:pPr algn="dist"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49</xdr:col>
      <xdr:colOff>0</xdr:colOff>
      <xdr:row>106</xdr:row>
      <xdr:rowOff>0</xdr:rowOff>
    </xdr:from>
    <xdr:to>
      <xdr:col>53</xdr:col>
      <xdr:colOff>0</xdr:colOff>
      <xdr:row>108</xdr:row>
      <xdr:rowOff>0</xdr:rowOff>
    </xdr:to>
    <xdr:sp macro="" textlink="">
      <xdr:nvSpPr>
        <xdr:cNvPr id="222" name="AutoShape 250"/>
        <xdr:cNvSpPr>
          <a:spLocks noChangeArrowheads="1"/>
        </xdr:cNvSpPr>
      </xdr:nvSpPr>
      <xdr:spPr bwMode="auto">
        <a:xfrm>
          <a:off x="7934325" y="10506075"/>
          <a:ext cx="647700" cy="190500"/>
        </a:xfrm>
        <a:prstGeom prst="roundRect">
          <a:avLst>
            <a:gd name="adj" fmla="val 50000"/>
          </a:avLst>
        </a:prstGeom>
        <a:noFill/>
        <a:ln w="9525">
          <a:solidFill>
            <a:srgbClr val="000000"/>
          </a:solidFill>
          <a:round/>
          <a:headEnd/>
          <a:tailEnd/>
        </a:ln>
        <a:effectLst/>
      </xdr:spPr>
      <xdr:txBody>
        <a:bodyPr vertOverflow="clip" wrap="square" lIns="27432" tIns="18288" rIns="27432" bIns="18288" anchor="ctr" upright="1"/>
        <a:lstStyle/>
        <a:p>
          <a:pPr algn="dist" rtl="0">
            <a:defRPr sz="1000"/>
          </a:pPr>
          <a:endParaRPr lang="ja-JP" altLang="en-US" sz="900" b="0" i="0" u="none" strike="noStrike" baseline="0">
            <a:solidFill>
              <a:srgbClr val="000000"/>
            </a:solidFill>
            <a:latin typeface="ＭＳ Ｐゴシック"/>
            <a:ea typeface="ＭＳ Ｐゴシック"/>
          </a:endParaRPr>
        </a:p>
        <a:p>
          <a:pPr algn="dist"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35</xdr:col>
      <xdr:colOff>0</xdr:colOff>
      <xdr:row>107</xdr:row>
      <xdr:rowOff>0</xdr:rowOff>
    </xdr:from>
    <xdr:to>
      <xdr:col>36</xdr:col>
      <xdr:colOff>0</xdr:colOff>
      <xdr:row>107</xdr:row>
      <xdr:rowOff>0</xdr:rowOff>
    </xdr:to>
    <xdr:sp macro="" textlink="">
      <xdr:nvSpPr>
        <xdr:cNvPr id="223" name="Line 251"/>
        <xdr:cNvSpPr>
          <a:spLocks noChangeShapeType="1"/>
        </xdr:cNvSpPr>
      </xdr:nvSpPr>
      <xdr:spPr bwMode="auto">
        <a:xfrm>
          <a:off x="5667375" y="10601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107</xdr:row>
      <xdr:rowOff>0</xdr:rowOff>
    </xdr:from>
    <xdr:to>
      <xdr:col>45</xdr:col>
      <xdr:colOff>0</xdr:colOff>
      <xdr:row>107</xdr:row>
      <xdr:rowOff>0</xdr:rowOff>
    </xdr:to>
    <xdr:sp macro="" textlink="">
      <xdr:nvSpPr>
        <xdr:cNvPr id="224" name="Line 252"/>
        <xdr:cNvSpPr>
          <a:spLocks noChangeShapeType="1"/>
        </xdr:cNvSpPr>
      </xdr:nvSpPr>
      <xdr:spPr bwMode="auto">
        <a:xfrm flipH="1" flipV="1">
          <a:off x="7124700" y="10601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107</xdr:row>
      <xdr:rowOff>0</xdr:rowOff>
    </xdr:from>
    <xdr:to>
      <xdr:col>49</xdr:col>
      <xdr:colOff>0</xdr:colOff>
      <xdr:row>107</xdr:row>
      <xdr:rowOff>0</xdr:rowOff>
    </xdr:to>
    <xdr:sp macro="" textlink="">
      <xdr:nvSpPr>
        <xdr:cNvPr id="225" name="Line 253"/>
        <xdr:cNvSpPr>
          <a:spLocks noChangeShapeType="1"/>
        </xdr:cNvSpPr>
      </xdr:nvSpPr>
      <xdr:spPr bwMode="auto">
        <a:xfrm flipH="1">
          <a:off x="7772400" y="10601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102</xdr:row>
      <xdr:rowOff>0</xdr:rowOff>
    </xdr:from>
    <xdr:to>
      <xdr:col>54</xdr:col>
      <xdr:colOff>0</xdr:colOff>
      <xdr:row>102</xdr:row>
      <xdr:rowOff>0</xdr:rowOff>
    </xdr:to>
    <xdr:sp macro="" textlink="">
      <xdr:nvSpPr>
        <xdr:cNvPr id="226" name="Line 254"/>
        <xdr:cNvSpPr>
          <a:spLocks noChangeShapeType="1"/>
        </xdr:cNvSpPr>
      </xdr:nvSpPr>
      <xdr:spPr bwMode="auto">
        <a:xfrm flipH="1">
          <a:off x="8582025" y="10125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101</xdr:row>
      <xdr:rowOff>0</xdr:rowOff>
    </xdr:from>
    <xdr:to>
      <xdr:col>53</xdr:col>
      <xdr:colOff>0</xdr:colOff>
      <xdr:row>103</xdr:row>
      <xdr:rowOff>0</xdr:rowOff>
    </xdr:to>
    <xdr:sp macro="" textlink="">
      <xdr:nvSpPr>
        <xdr:cNvPr id="227" name="AutoShape 255"/>
        <xdr:cNvSpPr>
          <a:spLocks noChangeArrowheads="1"/>
        </xdr:cNvSpPr>
      </xdr:nvSpPr>
      <xdr:spPr bwMode="auto">
        <a:xfrm>
          <a:off x="7610475" y="10029825"/>
          <a:ext cx="9715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111</xdr:row>
      <xdr:rowOff>0</xdr:rowOff>
    </xdr:from>
    <xdr:to>
      <xdr:col>54</xdr:col>
      <xdr:colOff>0</xdr:colOff>
      <xdr:row>111</xdr:row>
      <xdr:rowOff>0</xdr:rowOff>
    </xdr:to>
    <xdr:sp macro="" textlink="">
      <xdr:nvSpPr>
        <xdr:cNvPr id="228" name="Line 256"/>
        <xdr:cNvSpPr>
          <a:spLocks noChangeShapeType="1"/>
        </xdr:cNvSpPr>
      </xdr:nvSpPr>
      <xdr:spPr bwMode="auto">
        <a:xfrm>
          <a:off x="6810375" y="10982325"/>
          <a:ext cx="1933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0</xdr:colOff>
      <xdr:row>121</xdr:row>
      <xdr:rowOff>0</xdr:rowOff>
    </xdr:from>
    <xdr:to>
      <xdr:col>73</xdr:col>
      <xdr:colOff>0</xdr:colOff>
      <xdr:row>121</xdr:row>
      <xdr:rowOff>0</xdr:rowOff>
    </xdr:to>
    <xdr:sp macro="" textlink="">
      <xdr:nvSpPr>
        <xdr:cNvPr id="229" name="Line 257"/>
        <xdr:cNvSpPr>
          <a:spLocks noChangeShapeType="1"/>
        </xdr:cNvSpPr>
      </xdr:nvSpPr>
      <xdr:spPr bwMode="auto">
        <a:xfrm>
          <a:off x="11496675" y="11934825"/>
          <a:ext cx="323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121</xdr:row>
      <xdr:rowOff>0</xdr:rowOff>
    </xdr:from>
    <xdr:to>
      <xdr:col>65</xdr:col>
      <xdr:colOff>0</xdr:colOff>
      <xdr:row>121</xdr:row>
      <xdr:rowOff>0</xdr:rowOff>
    </xdr:to>
    <xdr:sp macro="" textlink="">
      <xdr:nvSpPr>
        <xdr:cNvPr id="230" name="Line 258"/>
        <xdr:cNvSpPr>
          <a:spLocks noChangeShapeType="1"/>
        </xdr:cNvSpPr>
      </xdr:nvSpPr>
      <xdr:spPr bwMode="auto">
        <a:xfrm flipH="1">
          <a:off x="10363200" y="11934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124</xdr:row>
      <xdr:rowOff>0</xdr:rowOff>
    </xdr:from>
    <xdr:to>
      <xdr:col>86</xdr:col>
      <xdr:colOff>0</xdr:colOff>
      <xdr:row>124</xdr:row>
      <xdr:rowOff>0</xdr:rowOff>
    </xdr:to>
    <xdr:sp macro="" textlink="">
      <xdr:nvSpPr>
        <xdr:cNvPr id="231" name="Line 259"/>
        <xdr:cNvSpPr>
          <a:spLocks noChangeShapeType="1"/>
        </xdr:cNvSpPr>
      </xdr:nvSpPr>
      <xdr:spPr bwMode="auto">
        <a:xfrm flipH="1">
          <a:off x="13601700" y="12220575"/>
          <a:ext cx="323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127</xdr:row>
      <xdr:rowOff>0</xdr:rowOff>
    </xdr:from>
    <xdr:to>
      <xdr:col>89</xdr:col>
      <xdr:colOff>0</xdr:colOff>
      <xdr:row>127</xdr:row>
      <xdr:rowOff>0</xdr:rowOff>
    </xdr:to>
    <xdr:sp macro="" textlink="">
      <xdr:nvSpPr>
        <xdr:cNvPr id="232" name="Line 260"/>
        <xdr:cNvSpPr>
          <a:spLocks noChangeShapeType="1"/>
        </xdr:cNvSpPr>
      </xdr:nvSpPr>
      <xdr:spPr bwMode="auto">
        <a:xfrm>
          <a:off x="13115925" y="12506325"/>
          <a:ext cx="1295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130</xdr:row>
      <xdr:rowOff>0</xdr:rowOff>
    </xdr:from>
    <xdr:to>
      <xdr:col>86</xdr:col>
      <xdr:colOff>0</xdr:colOff>
      <xdr:row>130</xdr:row>
      <xdr:rowOff>0</xdr:rowOff>
    </xdr:to>
    <xdr:sp macro="" textlink="">
      <xdr:nvSpPr>
        <xdr:cNvPr id="233" name="Line 261"/>
        <xdr:cNvSpPr>
          <a:spLocks noChangeShapeType="1"/>
        </xdr:cNvSpPr>
      </xdr:nvSpPr>
      <xdr:spPr bwMode="auto">
        <a:xfrm>
          <a:off x="12954000" y="12792075"/>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133</xdr:row>
      <xdr:rowOff>0</xdr:rowOff>
    </xdr:from>
    <xdr:to>
      <xdr:col>86</xdr:col>
      <xdr:colOff>0</xdr:colOff>
      <xdr:row>133</xdr:row>
      <xdr:rowOff>0</xdr:rowOff>
    </xdr:to>
    <xdr:sp macro="" textlink="">
      <xdr:nvSpPr>
        <xdr:cNvPr id="234" name="Line 262"/>
        <xdr:cNvSpPr>
          <a:spLocks noChangeShapeType="1"/>
        </xdr:cNvSpPr>
      </xdr:nvSpPr>
      <xdr:spPr bwMode="auto">
        <a:xfrm>
          <a:off x="12954000" y="13077825"/>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100</xdr:row>
      <xdr:rowOff>0</xdr:rowOff>
    </xdr:from>
    <xdr:to>
      <xdr:col>58</xdr:col>
      <xdr:colOff>0</xdr:colOff>
      <xdr:row>100</xdr:row>
      <xdr:rowOff>0</xdr:rowOff>
    </xdr:to>
    <xdr:sp macro="" textlink="">
      <xdr:nvSpPr>
        <xdr:cNvPr id="235" name="Line 263"/>
        <xdr:cNvSpPr>
          <a:spLocks noChangeShapeType="1"/>
        </xdr:cNvSpPr>
      </xdr:nvSpPr>
      <xdr:spPr bwMode="auto">
        <a:xfrm>
          <a:off x="9229725" y="9934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100</xdr:row>
      <xdr:rowOff>0</xdr:rowOff>
    </xdr:from>
    <xdr:to>
      <xdr:col>65</xdr:col>
      <xdr:colOff>0</xdr:colOff>
      <xdr:row>100</xdr:row>
      <xdr:rowOff>0</xdr:rowOff>
    </xdr:to>
    <xdr:sp macro="" textlink="">
      <xdr:nvSpPr>
        <xdr:cNvPr id="236" name="Line 264"/>
        <xdr:cNvSpPr>
          <a:spLocks noChangeShapeType="1"/>
        </xdr:cNvSpPr>
      </xdr:nvSpPr>
      <xdr:spPr bwMode="auto">
        <a:xfrm>
          <a:off x="10201275" y="9934575"/>
          <a:ext cx="323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0</xdr:colOff>
      <xdr:row>100</xdr:row>
      <xdr:rowOff>0</xdr:rowOff>
    </xdr:from>
    <xdr:to>
      <xdr:col>72</xdr:col>
      <xdr:colOff>0</xdr:colOff>
      <xdr:row>100</xdr:row>
      <xdr:rowOff>0</xdr:rowOff>
    </xdr:to>
    <xdr:sp macro="" textlink="">
      <xdr:nvSpPr>
        <xdr:cNvPr id="237" name="Line 265"/>
        <xdr:cNvSpPr>
          <a:spLocks noChangeShapeType="1"/>
        </xdr:cNvSpPr>
      </xdr:nvSpPr>
      <xdr:spPr bwMode="auto">
        <a:xfrm>
          <a:off x="11334750" y="9934575"/>
          <a:ext cx="323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107</xdr:row>
      <xdr:rowOff>0</xdr:rowOff>
    </xdr:from>
    <xdr:to>
      <xdr:col>65</xdr:col>
      <xdr:colOff>0</xdr:colOff>
      <xdr:row>107</xdr:row>
      <xdr:rowOff>0</xdr:rowOff>
    </xdr:to>
    <xdr:sp macro="" textlink="">
      <xdr:nvSpPr>
        <xdr:cNvPr id="238" name="Line 266"/>
        <xdr:cNvSpPr>
          <a:spLocks noChangeShapeType="1"/>
        </xdr:cNvSpPr>
      </xdr:nvSpPr>
      <xdr:spPr bwMode="auto">
        <a:xfrm>
          <a:off x="10363200" y="10601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90</xdr:col>
      <xdr:colOff>0</xdr:colOff>
      <xdr:row>99</xdr:row>
      <xdr:rowOff>0</xdr:rowOff>
    </xdr:from>
    <xdr:to>
      <xdr:col>93</xdr:col>
      <xdr:colOff>0</xdr:colOff>
      <xdr:row>101</xdr:row>
      <xdr:rowOff>0</xdr:rowOff>
    </xdr:to>
    <xdr:sp macro="" textlink="">
      <xdr:nvSpPr>
        <xdr:cNvPr id="239" name="AutoShape 267"/>
        <xdr:cNvSpPr>
          <a:spLocks noChangeArrowheads="1"/>
        </xdr:cNvSpPr>
      </xdr:nvSpPr>
      <xdr:spPr bwMode="auto">
        <a:xfrm>
          <a:off x="14573250" y="9839325"/>
          <a:ext cx="485775" cy="190500"/>
        </a:xfrm>
        <a:prstGeom prst="roundRect">
          <a:avLst>
            <a:gd name="adj" fmla="val 50000"/>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93</xdr:col>
      <xdr:colOff>0</xdr:colOff>
      <xdr:row>100</xdr:row>
      <xdr:rowOff>0</xdr:rowOff>
    </xdr:from>
    <xdr:to>
      <xdr:col>94</xdr:col>
      <xdr:colOff>0</xdr:colOff>
      <xdr:row>100</xdr:row>
      <xdr:rowOff>0</xdr:rowOff>
    </xdr:to>
    <xdr:sp macro="" textlink="">
      <xdr:nvSpPr>
        <xdr:cNvPr id="240" name="Line 268"/>
        <xdr:cNvSpPr>
          <a:spLocks noChangeShapeType="1"/>
        </xdr:cNvSpPr>
      </xdr:nvSpPr>
      <xdr:spPr bwMode="auto">
        <a:xfrm>
          <a:off x="15059025" y="9934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0</xdr:colOff>
      <xdr:row>107</xdr:row>
      <xdr:rowOff>0</xdr:rowOff>
    </xdr:from>
    <xdr:to>
      <xdr:col>72</xdr:col>
      <xdr:colOff>0</xdr:colOff>
      <xdr:row>107</xdr:row>
      <xdr:rowOff>0</xdr:rowOff>
    </xdr:to>
    <xdr:sp macro="" textlink="">
      <xdr:nvSpPr>
        <xdr:cNvPr id="241" name="Line 269"/>
        <xdr:cNvSpPr>
          <a:spLocks noChangeShapeType="1"/>
        </xdr:cNvSpPr>
      </xdr:nvSpPr>
      <xdr:spPr bwMode="auto">
        <a:xfrm>
          <a:off x="11334750" y="10601325"/>
          <a:ext cx="323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82</xdr:col>
      <xdr:colOff>0</xdr:colOff>
      <xdr:row>107</xdr:row>
      <xdr:rowOff>0</xdr:rowOff>
    </xdr:from>
    <xdr:to>
      <xdr:col>89</xdr:col>
      <xdr:colOff>0</xdr:colOff>
      <xdr:row>107</xdr:row>
      <xdr:rowOff>0</xdr:rowOff>
    </xdr:to>
    <xdr:sp macro="" textlink="">
      <xdr:nvSpPr>
        <xdr:cNvPr id="242" name="Line 270"/>
        <xdr:cNvSpPr>
          <a:spLocks noChangeShapeType="1"/>
        </xdr:cNvSpPr>
      </xdr:nvSpPr>
      <xdr:spPr bwMode="auto">
        <a:xfrm>
          <a:off x="13277850" y="10601325"/>
          <a:ext cx="1133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89</xdr:col>
      <xdr:colOff>0</xdr:colOff>
      <xdr:row>106</xdr:row>
      <xdr:rowOff>0</xdr:rowOff>
    </xdr:from>
    <xdr:to>
      <xdr:col>93</xdr:col>
      <xdr:colOff>0</xdr:colOff>
      <xdr:row>108</xdr:row>
      <xdr:rowOff>0</xdr:rowOff>
    </xdr:to>
    <xdr:sp macro="" textlink="">
      <xdr:nvSpPr>
        <xdr:cNvPr id="243" name="AutoShape 271"/>
        <xdr:cNvSpPr>
          <a:spLocks noChangeArrowheads="1"/>
        </xdr:cNvSpPr>
      </xdr:nvSpPr>
      <xdr:spPr bwMode="auto">
        <a:xfrm>
          <a:off x="14411325" y="10506075"/>
          <a:ext cx="647700" cy="190500"/>
        </a:xfrm>
        <a:prstGeom prst="roundRect">
          <a:avLst>
            <a:gd name="adj" fmla="val 50000"/>
          </a:avLst>
        </a:prstGeom>
        <a:noFill/>
        <a:ln w="9525">
          <a:solidFill>
            <a:srgbClr val="000000"/>
          </a:solidFill>
          <a:round/>
          <a:headEnd/>
          <a:tailEnd/>
        </a:ln>
        <a:effectLst/>
      </xdr:spPr>
      <xdr:txBody>
        <a:bodyPr vertOverflow="clip" wrap="square" lIns="27432" tIns="18288" rIns="27432" bIns="18288" anchor="ctr" upright="1"/>
        <a:lstStyle/>
        <a:p>
          <a:pPr algn="dist" rtl="0">
            <a:defRPr sz="1000"/>
          </a:pPr>
          <a:endParaRPr lang="ja-JP" altLang="en-US" sz="900" b="0" i="0" u="none" strike="noStrike" baseline="0">
            <a:solidFill>
              <a:srgbClr val="000000"/>
            </a:solidFill>
            <a:latin typeface="ＭＳ Ｐゴシック"/>
            <a:ea typeface="ＭＳ Ｐゴシック"/>
          </a:endParaRPr>
        </a:p>
        <a:p>
          <a:pPr algn="dist"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89</xdr:col>
      <xdr:colOff>0</xdr:colOff>
      <xdr:row>113</xdr:row>
      <xdr:rowOff>0</xdr:rowOff>
    </xdr:from>
    <xdr:to>
      <xdr:col>93</xdr:col>
      <xdr:colOff>0</xdr:colOff>
      <xdr:row>115</xdr:row>
      <xdr:rowOff>0</xdr:rowOff>
    </xdr:to>
    <xdr:sp macro="" textlink="">
      <xdr:nvSpPr>
        <xdr:cNvPr id="244" name="AutoShape 273"/>
        <xdr:cNvSpPr>
          <a:spLocks noChangeArrowheads="1"/>
        </xdr:cNvSpPr>
      </xdr:nvSpPr>
      <xdr:spPr bwMode="auto">
        <a:xfrm>
          <a:off x="14411325" y="11172825"/>
          <a:ext cx="647700" cy="190500"/>
        </a:xfrm>
        <a:prstGeom prst="roundRect">
          <a:avLst>
            <a:gd name="adj" fmla="val 50000"/>
          </a:avLst>
        </a:prstGeom>
        <a:noFill/>
        <a:ln w="9525">
          <a:solidFill>
            <a:srgbClr val="000000"/>
          </a:solidFill>
          <a:round/>
          <a:headEnd/>
          <a:tailEnd/>
        </a:ln>
        <a:effectLst/>
      </xdr:spPr>
      <xdr:txBody>
        <a:bodyPr vertOverflow="clip" wrap="square" lIns="27432" tIns="18288" rIns="27432" bIns="18288" anchor="ctr" upright="1"/>
        <a:lstStyle/>
        <a:p>
          <a:pPr algn="dist" rtl="0">
            <a:defRPr sz="1000"/>
          </a:pPr>
          <a:endParaRPr lang="ja-JP" altLang="en-US" sz="900" b="0" i="0" u="none" strike="noStrike" baseline="0">
            <a:solidFill>
              <a:srgbClr val="000000"/>
            </a:solidFill>
            <a:latin typeface="ＭＳ Ｐゴシック"/>
            <a:ea typeface="ＭＳ Ｐゴシック"/>
          </a:endParaRPr>
        </a:p>
        <a:p>
          <a:pPr algn="dist"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77</xdr:col>
      <xdr:colOff>0</xdr:colOff>
      <xdr:row>117</xdr:row>
      <xdr:rowOff>0</xdr:rowOff>
    </xdr:from>
    <xdr:to>
      <xdr:col>85</xdr:col>
      <xdr:colOff>0</xdr:colOff>
      <xdr:row>117</xdr:row>
      <xdr:rowOff>0</xdr:rowOff>
    </xdr:to>
    <xdr:sp macro="" textlink="">
      <xdr:nvSpPr>
        <xdr:cNvPr id="245" name="Line 275"/>
        <xdr:cNvSpPr>
          <a:spLocks noChangeShapeType="1"/>
        </xdr:cNvSpPr>
      </xdr:nvSpPr>
      <xdr:spPr bwMode="auto">
        <a:xfrm>
          <a:off x="12468225" y="11553825"/>
          <a:ext cx="1295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93</xdr:col>
      <xdr:colOff>0</xdr:colOff>
      <xdr:row>114</xdr:row>
      <xdr:rowOff>0</xdr:rowOff>
    </xdr:from>
    <xdr:to>
      <xdr:col>94</xdr:col>
      <xdr:colOff>0</xdr:colOff>
      <xdr:row>114</xdr:row>
      <xdr:rowOff>0</xdr:rowOff>
    </xdr:to>
    <xdr:sp macro="" textlink="">
      <xdr:nvSpPr>
        <xdr:cNvPr id="246" name="Line 276"/>
        <xdr:cNvSpPr>
          <a:spLocks noChangeShapeType="1"/>
        </xdr:cNvSpPr>
      </xdr:nvSpPr>
      <xdr:spPr bwMode="auto">
        <a:xfrm>
          <a:off x="15059025" y="11268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89</xdr:col>
      <xdr:colOff>0</xdr:colOff>
      <xdr:row>126</xdr:row>
      <xdr:rowOff>0</xdr:rowOff>
    </xdr:from>
    <xdr:to>
      <xdr:col>93</xdr:col>
      <xdr:colOff>0</xdr:colOff>
      <xdr:row>128</xdr:row>
      <xdr:rowOff>0</xdr:rowOff>
    </xdr:to>
    <xdr:sp macro="" textlink="">
      <xdr:nvSpPr>
        <xdr:cNvPr id="247" name="AutoShape 277"/>
        <xdr:cNvSpPr>
          <a:spLocks noChangeArrowheads="1"/>
        </xdr:cNvSpPr>
      </xdr:nvSpPr>
      <xdr:spPr bwMode="auto">
        <a:xfrm>
          <a:off x="14411325" y="12411075"/>
          <a:ext cx="647700" cy="190500"/>
        </a:xfrm>
        <a:prstGeom prst="roundRect">
          <a:avLst>
            <a:gd name="adj" fmla="val 50000"/>
          </a:avLst>
        </a:prstGeom>
        <a:noFill/>
        <a:ln w="9525">
          <a:solidFill>
            <a:srgbClr val="000000"/>
          </a:solidFill>
          <a:round/>
          <a:headEnd/>
          <a:tailEnd/>
        </a:ln>
        <a:effectLst/>
      </xdr:spPr>
      <xdr:txBody>
        <a:bodyPr vertOverflow="clip" wrap="square" lIns="27432" tIns="18288" rIns="27432" bIns="18288" anchor="ctr" upright="1"/>
        <a:lstStyle/>
        <a:p>
          <a:pPr algn="dist" rtl="0">
            <a:defRPr sz="1000"/>
          </a:pPr>
          <a:endParaRPr lang="ja-JP" altLang="en-US" sz="900" b="0" i="0" u="none" strike="noStrike" baseline="0">
            <a:solidFill>
              <a:srgbClr val="000000"/>
            </a:solidFill>
            <a:latin typeface="ＭＳ Ｐゴシック"/>
            <a:ea typeface="ＭＳ Ｐゴシック"/>
          </a:endParaRPr>
        </a:p>
        <a:p>
          <a:pPr algn="dist"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93</xdr:col>
      <xdr:colOff>0</xdr:colOff>
      <xdr:row>127</xdr:row>
      <xdr:rowOff>0</xdr:rowOff>
    </xdr:from>
    <xdr:to>
      <xdr:col>94</xdr:col>
      <xdr:colOff>0</xdr:colOff>
      <xdr:row>127</xdr:row>
      <xdr:rowOff>0</xdr:rowOff>
    </xdr:to>
    <xdr:sp macro="" textlink="">
      <xdr:nvSpPr>
        <xdr:cNvPr id="248" name="Line 278"/>
        <xdr:cNvSpPr>
          <a:spLocks noChangeShapeType="1"/>
        </xdr:cNvSpPr>
      </xdr:nvSpPr>
      <xdr:spPr bwMode="auto">
        <a:xfrm>
          <a:off x="15059025" y="12506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94</xdr:col>
      <xdr:colOff>0</xdr:colOff>
      <xdr:row>97</xdr:row>
      <xdr:rowOff>0</xdr:rowOff>
    </xdr:from>
    <xdr:to>
      <xdr:col>94</xdr:col>
      <xdr:colOff>0</xdr:colOff>
      <xdr:row>127</xdr:row>
      <xdr:rowOff>0</xdr:rowOff>
    </xdr:to>
    <xdr:sp macro="" textlink="">
      <xdr:nvSpPr>
        <xdr:cNvPr id="249" name="Line 279"/>
        <xdr:cNvSpPr>
          <a:spLocks noChangeShapeType="1"/>
        </xdr:cNvSpPr>
      </xdr:nvSpPr>
      <xdr:spPr bwMode="auto">
        <a:xfrm flipV="1">
          <a:off x="15220950" y="9648825"/>
          <a:ext cx="0" cy="2857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97</xdr:col>
      <xdr:colOff>0</xdr:colOff>
      <xdr:row>29</xdr:row>
      <xdr:rowOff>0</xdr:rowOff>
    </xdr:from>
    <xdr:to>
      <xdr:col>98</xdr:col>
      <xdr:colOff>0</xdr:colOff>
      <xdr:row>29</xdr:row>
      <xdr:rowOff>0</xdr:rowOff>
    </xdr:to>
    <xdr:sp macro="" textlink="">
      <xdr:nvSpPr>
        <xdr:cNvPr id="250" name="Line 280"/>
        <xdr:cNvSpPr>
          <a:spLocks noChangeShapeType="1"/>
        </xdr:cNvSpPr>
      </xdr:nvSpPr>
      <xdr:spPr bwMode="auto">
        <a:xfrm flipH="1">
          <a:off x="15706725" y="3552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97</xdr:col>
      <xdr:colOff>0</xdr:colOff>
      <xdr:row>37</xdr:row>
      <xdr:rowOff>0</xdr:rowOff>
    </xdr:from>
    <xdr:to>
      <xdr:col>98</xdr:col>
      <xdr:colOff>0</xdr:colOff>
      <xdr:row>37</xdr:row>
      <xdr:rowOff>0</xdr:rowOff>
    </xdr:to>
    <xdr:sp macro="" textlink="">
      <xdr:nvSpPr>
        <xdr:cNvPr id="251" name="Line 281"/>
        <xdr:cNvSpPr>
          <a:spLocks noChangeShapeType="1"/>
        </xdr:cNvSpPr>
      </xdr:nvSpPr>
      <xdr:spPr bwMode="auto">
        <a:xfrm flipH="1">
          <a:off x="15706725" y="4314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106</xdr:col>
      <xdr:colOff>0</xdr:colOff>
      <xdr:row>37</xdr:row>
      <xdr:rowOff>0</xdr:rowOff>
    </xdr:from>
    <xdr:to>
      <xdr:col>115</xdr:col>
      <xdr:colOff>0</xdr:colOff>
      <xdr:row>37</xdr:row>
      <xdr:rowOff>0</xdr:rowOff>
    </xdr:to>
    <xdr:sp macro="" textlink="">
      <xdr:nvSpPr>
        <xdr:cNvPr id="252" name="Line 282"/>
        <xdr:cNvSpPr>
          <a:spLocks noChangeShapeType="1"/>
        </xdr:cNvSpPr>
      </xdr:nvSpPr>
      <xdr:spPr bwMode="auto">
        <a:xfrm flipH="1">
          <a:off x="17164050" y="4314825"/>
          <a:ext cx="1457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97</xdr:col>
      <xdr:colOff>0</xdr:colOff>
      <xdr:row>40</xdr:row>
      <xdr:rowOff>0</xdr:rowOff>
    </xdr:from>
    <xdr:to>
      <xdr:col>98</xdr:col>
      <xdr:colOff>0</xdr:colOff>
      <xdr:row>40</xdr:row>
      <xdr:rowOff>0</xdr:rowOff>
    </xdr:to>
    <xdr:sp macro="" textlink="">
      <xdr:nvSpPr>
        <xdr:cNvPr id="253" name="Line 283"/>
        <xdr:cNvSpPr>
          <a:spLocks noChangeShapeType="1"/>
        </xdr:cNvSpPr>
      </xdr:nvSpPr>
      <xdr:spPr bwMode="auto">
        <a:xfrm flipH="1">
          <a:off x="15706725" y="4600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105</xdr:col>
      <xdr:colOff>0</xdr:colOff>
      <xdr:row>40</xdr:row>
      <xdr:rowOff>0</xdr:rowOff>
    </xdr:from>
    <xdr:to>
      <xdr:col>115</xdr:col>
      <xdr:colOff>0</xdr:colOff>
      <xdr:row>40</xdr:row>
      <xdr:rowOff>0</xdr:rowOff>
    </xdr:to>
    <xdr:sp macro="" textlink="">
      <xdr:nvSpPr>
        <xdr:cNvPr id="254" name="Line 284"/>
        <xdr:cNvSpPr>
          <a:spLocks noChangeShapeType="1"/>
        </xdr:cNvSpPr>
      </xdr:nvSpPr>
      <xdr:spPr bwMode="auto">
        <a:xfrm flipH="1">
          <a:off x="17002125" y="4600575"/>
          <a:ext cx="1619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39</xdr:row>
      <xdr:rowOff>0</xdr:rowOff>
    </xdr:from>
    <xdr:to>
      <xdr:col>105</xdr:col>
      <xdr:colOff>0</xdr:colOff>
      <xdr:row>41</xdr:row>
      <xdr:rowOff>0</xdr:rowOff>
    </xdr:to>
    <xdr:sp macro="" textlink="">
      <xdr:nvSpPr>
        <xdr:cNvPr id="255" name="Text Box 285"/>
        <xdr:cNvSpPr txBox="1">
          <a:spLocks noChangeArrowheads="1"/>
        </xdr:cNvSpPr>
      </xdr:nvSpPr>
      <xdr:spPr bwMode="auto">
        <a:xfrm>
          <a:off x="15868650" y="4505325"/>
          <a:ext cx="113347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97</xdr:col>
      <xdr:colOff>0</xdr:colOff>
      <xdr:row>43</xdr:row>
      <xdr:rowOff>0</xdr:rowOff>
    </xdr:from>
    <xdr:to>
      <xdr:col>98</xdr:col>
      <xdr:colOff>0</xdr:colOff>
      <xdr:row>43</xdr:row>
      <xdr:rowOff>0</xdr:rowOff>
    </xdr:to>
    <xdr:sp macro="" textlink="">
      <xdr:nvSpPr>
        <xdr:cNvPr id="256" name="Line 286"/>
        <xdr:cNvSpPr>
          <a:spLocks noChangeShapeType="1"/>
        </xdr:cNvSpPr>
      </xdr:nvSpPr>
      <xdr:spPr bwMode="auto">
        <a:xfrm flipH="1">
          <a:off x="15706725" y="4886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103</xdr:col>
      <xdr:colOff>0</xdr:colOff>
      <xdr:row>70</xdr:row>
      <xdr:rowOff>0</xdr:rowOff>
    </xdr:from>
    <xdr:to>
      <xdr:col>115</xdr:col>
      <xdr:colOff>0</xdr:colOff>
      <xdr:row>70</xdr:row>
      <xdr:rowOff>0</xdr:rowOff>
    </xdr:to>
    <xdr:sp macro="" textlink="">
      <xdr:nvSpPr>
        <xdr:cNvPr id="257" name="Line 287"/>
        <xdr:cNvSpPr>
          <a:spLocks noChangeShapeType="1"/>
        </xdr:cNvSpPr>
      </xdr:nvSpPr>
      <xdr:spPr bwMode="auto">
        <a:xfrm>
          <a:off x="16678275" y="7077075"/>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97</xdr:col>
      <xdr:colOff>0</xdr:colOff>
      <xdr:row>48</xdr:row>
      <xdr:rowOff>0</xdr:rowOff>
    </xdr:from>
    <xdr:to>
      <xdr:col>98</xdr:col>
      <xdr:colOff>0</xdr:colOff>
      <xdr:row>48</xdr:row>
      <xdr:rowOff>0</xdr:rowOff>
    </xdr:to>
    <xdr:sp macro="" textlink="">
      <xdr:nvSpPr>
        <xdr:cNvPr id="258" name="Line 288"/>
        <xdr:cNvSpPr>
          <a:spLocks noChangeShapeType="1"/>
        </xdr:cNvSpPr>
      </xdr:nvSpPr>
      <xdr:spPr bwMode="auto">
        <a:xfrm flipH="1">
          <a:off x="15706725" y="5362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164041</xdr:colOff>
      <xdr:row>48</xdr:row>
      <xdr:rowOff>0</xdr:rowOff>
    </xdr:from>
    <xdr:to>
      <xdr:col>114</xdr:col>
      <xdr:colOff>11906</xdr:colOff>
      <xdr:row>64</xdr:row>
      <xdr:rowOff>0</xdr:rowOff>
    </xdr:to>
    <xdr:sp macro="" textlink="">
      <xdr:nvSpPr>
        <xdr:cNvPr id="259" name="Line 289"/>
        <xdr:cNvSpPr>
          <a:spLocks noChangeShapeType="1"/>
        </xdr:cNvSpPr>
      </xdr:nvSpPr>
      <xdr:spPr bwMode="auto">
        <a:xfrm flipH="1">
          <a:off x="18700749" y="4476750"/>
          <a:ext cx="11907" cy="1524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1</xdr:colOff>
      <xdr:row>52</xdr:row>
      <xdr:rowOff>0</xdr:rowOff>
    </xdr:from>
    <xdr:to>
      <xdr:col>114</xdr:col>
      <xdr:colOff>0</xdr:colOff>
      <xdr:row>52</xdr:row>
      <xdr:rowOff>0</xdr:rowOff>
    </xdr:to>
    <xdr:sp macro="" textlink="">
      <xdr:nvSpPr>
        <xdr:cNvPr id="260" name="Line 290"/>
        <xdr:cNvSpPr>
          <a:spLocks noChangeShapeType="1"/>
        </xdr:cNvSpPr>
      </xdr:nvSpPr>
      <xdr:spPr bwMode="auto">
        <a:xfrm>
          <a:off x="18162985" y="4667250"/>
          <a:ext cx="160734" cy="0"/>
        </a:xfrm>
        <a:prstGeom prst="line">
          <a:avLst/>
        </a:prstGeom>
        <a:noFill/>
        <a:ln w="9525">
          <a:solidFill>
            <a:sysClr val="windowText" lastClr="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72</xdr:row>
      <xdr:rowOff>0</xdr:rowOff>
    </xdr:from>
    <xdr:to>
      <xdr:col>106</xdr:col>
      <xdr:colOff>0</xdr:colOff>
      <xdr:row>74</xdr:row>
      <xdr:rowOff>0</xdr:rowOff>
    </xdr:to>
    <xdr:sp macro="" textlink="">
      <xdr:nvSpPr>
        <xdr:cNvPr id="261" name="AutoShape 291"/>
        <xdr:cNvSpPr>
          <a:spLocks noChangeArrowheads="1"/>
        </xdr:cNvSpPr>
      </xdr:nvSpPr>
      <xdr:spPr bwMode="auto">
        <a:xfrm>
          <a:off x="15868650" y="7267575"/>
          <a:ext cx="12954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106</xdr:col>
      <xdr:colOff>0</xdr:colOff>
      <xdr:row>73</xdr:row>
      <xdr:rowOff>0</xdr:rowOff>
    </xdr:from>
    <xdr:to>
      <xdr:col>115</xdr:col>
      <xdr:colOff>0</xdr:colOff>
      <xdr:row>73</xdr:row>
      <xdr:rowOff>0</xdr:rowOff>
    </xdr:to>
    <xdr:sp macro="" textlink="">
      <xdr:nvSpPr>
        <xdr:cNvPr id="262" name="Line 292"/>
        <xdr:cNvSpPr>
          <a:spLocks noChangeShapeType="1"/>
        </xdr:cNvSpPr>
      </xdr:nvSpPr>
      <xdr:spPr bwMode="auto">
        <a:xfrm>
          <a:off x="17164050" y="7362825"/>
          <a:ext cx="1457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117</xdr:col>
      <xdr:colOff>0</xdr:colOff>
      <xdr:row>97</xdr:row>
      <xdr:rowOff>0</xdr:rowOff>
    </xdr:from>
    <xdr:to>
      <xdr:col>117</xdr:col>
      <xdr:colOff>0</xdr:colOff>
      <xdr:row>100</xdr:row>
      <xdr:rowOff>0</xdr:rowOff>
    </xdr:to>
    <xdr:sp macro="" textlink="">
      <xdr:nvSpPr>
        <xdr:cNvPr id="263" name="Line 296"/>
        <xdr:cNvSpPr>
          <a:spLocks noChangeShapeType="1"/>
        </xdr:cNvSpPr>
      </xdr:nvSpPr>
      <xdr:spPr bwMode="auto">
        <a:xfrm>
          <a:off x="18945225" y="9648825"/>
          <a:ext cx="0" cy="2857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116</xdr:col>
      <xdr:colOff>66675</xdr:colOff>
      <xdr:row>100</xdr:row>
      <xdr:rowOff>0</xdr:rowOff>
    </xdr:from>
    <xdr:to>
      <xdr:col>117</xdr:col>
      <xdr:colOff>123825</xdr:colOff>
      <xdr:row>111</xdr:row>
      <xdr:rowOff>0</xdr:rowOff>
    </xdr:to>
    <xdr:sp macro="" textlink="">
      <xdr:nvSpPr>
        <xdr:cNvPr id="264" name="Text Box 297"/>
        <xdr:cNvSpPr txBox="1">
          <a:spLocks noChangeArrowheads="1"/>
        </xdr:cNvSpPr>
      </xdr:nvSpPr>
      <xdr:spPr bwMode="auto">
        <a:xfrm>
          <a:off x="18849975" y="9934575"/>
          <a:ext cx="219075" cy="1047750"/>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17</xdr:row>
      <xdr:rowOff>0</xdr:rowOff>
    </xdr:from>
    <xdr:to>
      <xdr:col>76</xdr:col>
      <xdr:colOff>0</xdr:colOff>
      <xdr:row>17</xdr:row>
      <xdr:rowOff>0</xdr:rowOff>
    </xdr:to>
    <xdr:sp macro="" textlink="">
      <xdr:nvSpPr>
        <xdr:cNvPr id="265" name="Line 298"/>
        <xdr:cNvSpPr>
          <a:spLocks noChangeShapeType="1"/>
        </xdr:cNvSpPr>
      </xdr:nvSpPr>
      <xdr:spPr bwMode="auto">
        <a:xfrm flipV="1">
          <a:off x="10363200" y="2028825"/>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17</xdr:row>
      <xdr:rowOff>0</xdr:rowOff>
    </xdr:from>
    <xdr:to>
      <xdr:col>84</xdr:col>
      <xdr:colOff>0</xdr:colOff>
      <xdr:row>17</xdr:row>
      <xdr:rowOff>0</xdr:rowOff>
    </xdr:to>
    <xdr:sp macro="" textlink="">
      <xdr:nvSpPr>
        <xdr:cNvPr id="266" name="Line 299"/>
        <xdr:cNvSpPr>
          <a:spLocks noChangeShapeType="1"/>
        </xdr:cNvSpPr>
      </xdr:nvSpPr>
      <xdr:spPr bwMode="auto">
        <a:xfrm>
          <a:off x="13439775" y="2028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20</xdr:row>
      <xdr:rowOff>0</xdr:rowOff>
    </xdr:from>
    <xdr:to>
      <xdr:col>80</xdr:col>
      <xdr:colOff>0</xdr:colOff>
      <xdr:row>20</xdr:row>
      <xdr:rowOff>0</xdr:rowOff>
    </xdr:to>
    <xdr:sp macro="" textlink="">
      <xdr:nvSpPr>
        <xdr:cNvPr id="267" name="Line 300"/>
        <xdr:cNvSpPr>
          <a:spLocks noChangeShapeType="1"/>
        </xdr:cNvSpPr>
      </xdr:nvSpPr>
      <xdr:spPr bwMode="auto">
        <a:xfrm>
          <a:off x="11658600" y="2314575"/>
          <a:ext cx="1295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20</xdr:row>
      <xdr:rowOff>0</xdr:rowOff>
    </xdr:from>
    <xdr:to>
      <xdr:col>84</xdr:col>
      <xdr:colOff>0</xdr:colOff>
      <xdr:row>20</xdr:row>
      <xdr:rowOff>0</xdr:rowOff>
    </xdr:to>
    <xdr:sp macro="" textlink="">
      <xdr:nvSpPr>
        <xdr:cNvPr id="268" name="Line 301"/>
        <xdr:cNvSpPr>
          <a:spLocks noChangeShapeType="1"/>
        </xdr:cNvSpPr>
      </xdr:nvSpPr>
      <xdr:spPr bwMode="auto">
        <a:xfrm>
          <a:off x="13439775" y="2314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23</xdr:row>
      <xdr:rowOff>0</xdr:rowOff>
    </xdr:from>
    <xdr:to>
      <xdr:col>84</xdr:col>
      <xdr:colOff>0</xdr:colOff>
      <xdr:row>23</xdr:row>
      <xdr:rowOff>0</xdr:rowOff>
    </xdr:to>
    <xdr:sp macro="" textlink="">
      <xdr:nvSpPr>
        <xdr:cNvPr id="269" name="Line 302"/>
        <xdr:cNvSpPr>
          <a:spLocks noChangeShapeType="1"/>
        </xdr:cNvSpPr>
      </xdr:nvSpPr>
      <xdr:spPr bwMode="auto">
        <a:xfrm>
          <a:off x="10363200" y="2600325"/>
          <a:ext cx="3238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0</xdr:colOff>
      <xdr:row>89</xdr:row>
      <xdr:rowOff>0</xdr:rowOff>
    </xdr:from>
    <xdr:to>
      <xdr:col>84</xdr:col>
      <xdr:colOff>0</xdr:colOff>
      <xdr:row>89</xdr:row>
      <xdr:rowOff>0</xdr:rowOff>
    </xdr:to>
    <xdr:sp macro="" textlink="">
      <xdr:nvSpPr>
        <xdr:cNvPr id="270" name="Line 303"/>
        <xdr:cNvSpPr>
          <a:spLocks noChangeShapeType="1"/>
        </xdr:cNvSpPr>
      </xdr:nvSpPr>
      <xdr:spPr bwMode="auto">
        <a:xfrm flipV="1">
          <a:off x="10848975" y="8886825"/>
          <a:ext cx="2752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86</xdr:row>
      <xdr:rowOff>0</xdr:rowOff>
    </xdr:from>
    <xdr:to>
      <xdr:col>84</xdr:col>
      <xdr:colOff>0</xdr:colOff>
      <xdr:row>86</xdr:row>
      <xdr:rowOff>0</xdr:rowOff>
    </xdr:to>
    <xdr:sp macro="" textlink="">
      <xdr:nvSpPr>
        <xdr:cNvPr id="271" name="Line 304"/>
        <xdr:cNvSpPr>
          <a:spLocks noChangeShapeType="1"/>
        </xdr:cNvSpPr>
      </xdr:nvSpPr>
      <xdr:spPr bwMode="auto">
        <a:xfrm>
          <a:off x="11658600" y="8601075"/>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81</xdr:row>
      <xdr:rowOff>0</xdr:rowOff>
    </xdr:from>
    <xdr:to>
      <xdr:col>70</xdr:col>
      <xdr:colOff>0</xdr:colOff>
      <xdr:row>81</xdr:row>
      <xdr:rowOff>0</xdr:rowOff>
    </xdr:to>
    <xdr:sp macro="" textlink="">
      <xdr:nvSpPr>
        <xdr:cNvPr id="272" name="Line 305"/>
        <xdr:cNvSpPr>
          <a:spLocks noChangeShapeType="1"/>
        </xdr:cNvSpPr>
      </xdr:nvSpPr>
      <xdr:spPr bwMode="auto">
        <a:xfrm>
          <a:off x="10525125" y="8124825"/>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81</xdr:row>
      <xdr:rowOff>0</xdr:rowOff>
    </xdr:from>
    <xdr:to>
      <xdr:col>84</xdr:col>
      <xdr:colOff>0</xdr:colOff>
      <xdr:row>81</xdr:row>
      <xdr:rowOff>0</xdr:rowOff>
    </xdr:to>
    <xdr:sp macro="" textlink="">
      <xdr:nvSpPr>
        <xdr:cNvPr id="273" name="Line 306"/>
        <xdr:cNvSpPr>
          <a:spLocks noChangeShapeType="1"/>
        </xdr:cNvSpPr>
      </xdr:nvSpPr>
      <xdr:spPr bwMode="auto">
        <a:xfrm>
          <a:off x="13439775" y="8124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78</xdr:row>
      <xdr:rowOff>0</xdr:rowOff>
    </xdr:from>
    <xdr:to>
      <xdr:col>84</xdr:col>
      <xdr:colOff>0</xdr:colOff>
      <xdr:row>78</xdr:row>
      <xdr:rowOff>0</xdr:rowOff>
    </xdr:to>
    <xdr:sp macro="" textlink="">
      <xdr:nvSpPr>
        <xdr:cNvPr id="274" name="Line 307"/>
        <xdr:cNvSpPr>
          <a:spLocks noChangeShapeType="1"/>
        </xdr:cNvSpPr>
      </xdr:nvSpPr>
      <xdr:spPr bwMode="auto">
        <a:xfrm>
          <a:off x="10687050" y="7839075"/>
          <a:ext cx="2914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71</xdr:row>
      <xdr:rowOff>0</xdr:rowOff>
    </xdr:from>
    <xdr:to>
      <xdr:col>83</xdr:col>
      <xdr:colOff>0</xdr:colOff>
      <xdr:row>73</xdr:row>
      <xdr:rowOff>0</xdr:rowOff>
    </xdr:to>
    <xdr:sp macro="" textlink="">
      <xdr:nvSpPr>
        <xdr:cNvPr id="275" name="AutoShape 308"/>
        <xdr:cNvSpPr>
          <a:spLocks noChangeArrowheads="1"/>
        </xdr:cNvSpPr>
      </xdr:nvSpPr>
      <xdr:spPr bwMode="auto">
        <a:xfrm>
          <a:off x="12954000" y="7172325"/>
          <a:ext cx="485775" cy="190500"/>
        </a:xfrm>
        <a:prstGeom prst="roundRect">
          <a:avLst>
            <a:gd name="adj" fmla="val 50000"/>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0</xdr:colOff>
      <xdr:row>72</xdr:row>
      <xdr:rowOff>0</xdr:rowOff>
    </xdr:from>
    <xdr:to>
      <xdr:col>80</xdr:col>
      <xdr:colOff>0</xdr:colOff>
      <xdr:row>72</xdr:row>
      <xdr:rowOff>0</xdr:rowOff>
    </xdr:to>
    <xdr:sp macro="" textlink="">
      <xdr:nvSpPr>
        <xdr:cNvPr id="276" name="Line 309"/>
        <xdr:cNvSpPr>
          <a:spLocks noChangeShapeType="1"/>
        </xdr:cNvSpPr>
      </xdr:nvSpPr>
      <xdr:spPr bwMode="auto">
        <a:xfrm>
          <a:off x="11496675" y="7267575"/>
          <a:ext cx="1457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72</xdr:row>
      <xdr:rowOff>0</xdr:rowOff>
    </xdr:from>
    <xdr:to>
      <xdr:col>84</xdr:col>
      <xdr:colOff>0</xdr:colOff>
      <xdr:row>72</xdr:row>
      <xdr:rowOff>0</xdr:rowOff>
    </xdr:to>
    <xdr:sp macro="" textlink="">
      <xdr:nvSpPr>
        <xdr:cNvPr id="277" name="Line 310"/>
        <xdr:cNvSpPr>
          <a:spLocks noChangeShapeType="1"/>
        </xdr:cNvSpPr>
      </xdr:nvSpPr>
      <xdr:spPr bwMode="auto">
        <a:xfrm>
          <a:off x="13439775" y="7267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0</xdr:colOff>
      <xdr:row>69</xdr:row>
      <xdr:rowOff>0</xdr:rowOff>
    </xdr:from>
    <xdr:to>
      <xdr:col>80</xdr:col>
      <xdr:colOff>0</xdr:colOff>
      <xdr:row>69</xdr:row>
      <xdr:rowOff>0</xdr:rowOff>
    </xdr:to>
    <xdr:sp macro="" textlink="">
      <xdr:nvSpPr>
        <xdr:cNvPr id="278" name="Line 311"/>
        <xdr:cNvSpPr>
          <a:spLocks noChangeShapeType="1"/>
        </xdr:cNvSpPr>
      </xdr:nvSpPr>
      <xdr:spPr bwMode="auto">
        <a:xfrm>
          <a:off x="11496675" y="6981825"/>
          <a:ext cx="1457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69</xdr:row>
      <xdr:rowOff>0</xdr:rowOff>
    </xdr:from>
    <xdr:to>
      <xdr:col>84</xdr:col>
      <xdr:colOff>0</xdr:colOff>
      <xdr:row>69</xdr:row>
      <xdr:rowOff>0</xdr:rowOff>
    </xdr:to>
    <xdr:sp macro="" textlink="">
      <xdr:nvSpPr>
        <xdr:cNvPr id="279" name="Line 312"/>
        <xdr:cNvSpPr>
          <a:spLocks noChangeShapeType="1"/>
        </xdr:cNvSpPr>
      </xdr:nvSpPr>
      <xdr:spPr bwMode="auto">
        <a:xfrm>
          <a:off x="13439775" y="6981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65</xdr:row>
      <xdr:rowOff>0</xdr:rowOff>
    </xdr:from>
    <xdr:to>
      <xdr:col>83</xdr:col>
      <xdr:colOff>0</xdr:colOff>
      <xdr:row>67</xdr:row>
      <xdr:rowOff>0</xdr:rowOff>
    </xdr:to>
    <xdr:sp macro="" textlink="">
      <xdr:nvSpPr>
        <xdr:cNvPr id="280" name="AutoShape 313"/>
        <xdr:cNvSpPr>
          <a:spLocks noChangeArrowheads="1"/>
        </xdr:cNvSpPr>
      </xdr:nvSpPr>
      <xdr:spPr bwMode="auto">
        <a:xfrm>
          <a:off x="12954000" y="660082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66</xdr:row>
      <xdr:rowOff>0</xdr:rowOff>
    </xdr:from>
    <xdr:to>
      <xdr:col>80</xdr:col>
      <xdr:colOff>0</xdr:colOff>
      <xdr:row>66</xdr:row>
      <xdr:rowOff>0</xdr:rowOff>
    </xdr:to>
    <xdr:sp macro="" textlink="">
      <xdr:nvSpPr>
        <xdr:cNvPr id="281" name="Line 314"/>
        <xdr:cNvSpPr>
          <a:spLocks noChangeShapeType="1"/>
        </xdr:cNvSpPr>
      </xdr:nvSpPr>
      <xdr:spPr bwMode="auto">
        <a:xfrm>
          <a:off x="10525125" y="6696075"/>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66</xdr:row>
      <xdr:rowOff>0</xdr:rowOff>
    </xdr:from>
    <xdr:to>
      <xdr:col>84</xdr:col>
      <xdr:colOff>0</xdr:colOff>
      <xdr:row>66</xdr:row>
      <xdr:rowOff>0</xdr:rowOff>
    </xdr:to>
    <xdr:sp macro="" textlink="">
      <xdr:nvSpPr>
        <xdr:cNvPr id="282" name="Line 315"/>
        <xdr:cNvSpPr>
          <a:spLocks noChangeShapeType="1"/>
        </xdr:cNvSpPr>
      </xdr:nvSpPr>
      <xdr:spPr bwMode="auto">
        <a:xfrm>
          <a:off x="13439775" y="6696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66</xdr:row>
      <xdr:rowOff>0</xdr:rowOff>
    </xdr:from>
    <xdr:to>
      <xdr:col>58</xdr:col>
      <xdr:colOff>0</xdr:colOff>
      <xdr:row>66</xdr:row>
      <xdr:rowOff>0</xdr:rowOff>
    </xdr:to>
    <xdr:sp macro="" textlink="">
      <xdr:nvSpPr>
        <xdr:cNvPr id="283" name="Line 316"/>
        <xdr:cNvSpPr>
          <a:spLocks noChangeShapeType="1"/>
        </xdr:cNvSpPr>
      </xdr:nvSpPr>
      <xdr:spPr bwMode="auto">
        <a:xfrm flipH="1">
          <a:off x="9229725" y="6696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62</xdr:row>
      <xdr:rowOff>0</xdr:rowOff>
    </xdr:from>
    <xdr:to>
      <xdr:col>83</xdr:col>
      <xdr:colOff>0</xdr:colOff>
      <xdr:row>64</xdr:row>
      <xdr:rowOff>0</xdr:rowOff>
    </xdr:to>
    <xdr:sp macro="" textlink="">
      <xdr:nvSpPr>
        <xdr:cNvPr id="284" name="AutoShape 317"/>
        <xdr:cNvSpPr>
          <a:spLocks noChangeArrowheads="1"/>
        </xdr:cNvSpPr>
      </xdr:nvSpPr>
      <xdr:spPr bwMode="auto">
        <a:xfrm>
          <a:off x="12954000" y="631507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63</xdr:row>
      <xdr:rowOff>0</xdr:rowOff>
    </xdr:from>
    <xdr:to>
      <xdr:col>67</xdr:col>
      <xdr:colOff>104775</xdr:colOff>
      <xdr:row>63</xdr:row>
      <xdr:rowOff>0</xdr:rowOff>
    </xdr:to>
    <xdr:sp macro="" textlink="">
      <xdr:nvSpPr>
        <xdr:cNvPr id="285" name="Line 318"/>
        <xdr:cNvSpPr>
          <a:spLocks noChangeShapeType="1"/>
        </xdr:cNvSpPr>
      </xdr:nvSpPr>
      <xdr:spPr bwMode="auto">
        <a:xfrm>
          <a:off x="10525125" y="6410325"/>
          <a:ext cx="428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63</xdr:row>
      <xdr:rowOff>0</xdr:rowOff>
    </xdr:from>
    <xdr:to>
      <xdr:col>84</xdr:col>
      <xdr:colOff>0</xdr:colOff>
      <xdr:row>63</xdr:row>
      <xdr:rowOff>0</xdr:rowOff>
    </xdr:to>
    <xdr:sp macro="" textlink="">
      <xdr:nvSpPr>
        <xdr:cNvPr id="286" name="Line 319"/>
        <xdr:cNvSpPr>
          <a:spLocks noChangeShapeType="1"/>
        </xdr:cNvSpPr>
      </xdr:nvSpPr>
      <xdr:spPr bwMode="auto">
        <a:xfrm>
          <a:off x="13439775" y="6410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49</xdr:row>
      <xdr:rowOff>0</xdr:rowOff>
    </xdr:from>
    <xdr:to>
      <xdr:col>84</xdr:col>
      <xdr:colOff>0</xdr:colOff>
      <xdr:row>49</xdr:row>
      <xdr:rowOff>0</xdr:rowOff>
    </xdr:to>
    <xdr:sp macro="" textlink="">
      <xdr:nvSpPr>
        <xdr:cNvPr id="287" name="Line 325"/>
        <xdr:cNvSpPr>
          <a:spLocks noChangeShapeType="1"/>
        </xdr:cNvSpPr>
      </xdr:nvSpPr>
      <xdr:spPr bwMode="auto">
        <a:xfrm>
          <a:off x="10687050" y="5076825"/>
          <a:ext cx="2914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41</xdr:row>
      <xdr:rowOff>0</xdr:rowOff>
    </xdr:from>
    <xdr:to>
      <xdr:col>69</xdr:col>
      <xdr:colOff>0</xdr:colOff>
      <xdr:row>41</xdr:row>
      <xdr:rowOff>0</xdr:rowOff>
    </xdr:to>
    <xdr:sp macro="" textlink="">
      <xdr:nvSpPr>
        <xdr:cNvPr id="288" name="Line 326"/>
        <xdr:cNvSpPr>
          <a:spLocks noChangeShapeType="1"/>
        </xdr:cNvSpPr>
      </xdr:nvSpPr>
      <xdr:spPr bwMode="auto">
        <a:xfrm>
          <a:off x="11010900" y="4314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41</xdr:row>
      <xdr:rowOff>0</xdr:rowOff>
    </xdr:from>
    <xdr:to>
      <xdr:col>84</xdr:col>
      <xdr:colOff>0</xdr:colOff>
      <xdr:row>41</xdr:row>
      <xdr:rowOff>0</xdr:rowOff>
    </xdr:to>
    <xdr:sp macro="" textlink="">
      <xdr:nvSpPr>
        <xdr:cNvPr id="289" name="Line 327"/>
        <xdr:cNvSpPr>
          <a:spLocks noChangeShapeType="1"/>
        </xdr:cNvSpPr>
      </xdr:nvSpPr>
      <xdr:spPr bwMode="auto">
        <a:xfrm>
          <a:off x="11658600" y="4314825"/>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63</xdr:col>
      <xdr:colOff>0</xdr:colOff>
      <xdr:row>34</xdr:row>
      <xdr:rowOff>0</xdr:rowOff>
    </xdr:from>
    <xdr:to>
      <xdr:col>64</xdr:col>
      <xdr:colOff>0</xdr:colOff>
      <xdr:row>34</xdr:row>
      <xdr:rowOff>0</xdr:rowOff>
    </xdr:to>
    <xdr:sp macro="" textlink="">
      <xdr:nvSpPr>
        <xdr:cNvPr id="290" name="Line 328"/>
        <xdr:cNvSpPr>
          <a:spLocks noChangeShapeType="1"/>
        </xdr:cNvSpPr>
      </xdr:nvSpPr>
      <xdr:spPr bwMode="auto">
        <a:xfrm>
          <a:off x="10201275" y="3648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36</xdr:row>
      <xdr:rowOff>0</xdr:rowOff>
    </xdr:from>
    <xdr:to>
      <xdr:col>78</xdr:col>
      <xdr:colOff>0</xdr:colOff>
      <xdr:row>36</xdr:row>
      <xdr:rowOff>0</xdr:rowOff>
    </xdr:to>
    <xdr:sp macro="" textlink="">
      <xdr:nvSpPr>
        <xdr:cNvPr id="291" name="Line 329"/>
        <xdr:cNvSpPr>
          <a:spLocks noChangeShapeType="1"/>
        </xdr:cNvSpPr>
      </xdr:nvSpPr>
      <xdr:spPr bwMode="auto">
        <a:xfrm>
          <a:off x="12468225" y="3838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36</xdr:row>
      <xdr:rowOff>0</xdr:rowOff>
    </xdr:from>
    <xdr:to>
      <xdr:col>84</xdr:col>
      <xdr:colOff>0</xdr:colOff>
      <xdr:row>36</xdr:row>
      <xdr:rowOff>0</xdr:rowOff>
    </xdr:to>
    <xdr:sp macro="" textlink="">
      <xdr:nvSpPr>
        <xdr:cNvPr id="292" name="Line 330"/>
        <xdr:cNvSpPr>
          <a:spLocks noChangeShapeType="1"/>
        </xdr:cNvSpPr>
      </xdr:nvSpPr>
      <xdr:spPr bwMode="auto">
        <a:xfrm>
          <a:off x="13439775" y="3838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30</xdr:row>
      <xdr:rowOff>0</xdr:rowOff>
    </xdr:from>
    <xdr:to>
      <xdr:col>58</xdr:col>
      <xdr:colOff>0</xdr:colOff>
      <xdr:row>30</xdr:row>
      <xdr:rowOff>0</xdr:rowOff>
    </xdr:to>
    <xdr:sp macro="" textlink="">
      <xdr:nvSpPr>
        <xdr:cNvPr id="293" name="Line 331"/>
        <xdr:cNvSpPr>
          <a:spLocks noChangeShapeType="1"/>
        </xdr:cNvSpPr>
      </xdr:nvSpPr>
      <xdr:spPr bwMode="auto">
        <a:xfrm flipH="1">
          <a:off x="9229725" y="3267075"/>
          <a:ext cx="1619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71</xdr:col>
      <xdr:colOff>0</xdr:colOff>
      <xdr:row>23</xdr:row>
      <xdr:rowOff>0</xdr:rowOff>
    </xdr:from>
    <xdr:to>
      <xdr:col>71</xdr:col>
      <xdr:colOff>0</xdr:colOff>
      <xdr:row>26</xdr:row>
      <xdr:rowOff>0</xdr:rowOff>
    </xdr:to>
    <xdr:sp macro="" textlink="">
      <xdr:nvSpPr>
        <xdr:cNvPr id="294" name="Line 332"/>
        <xdr:cNvSpPr>
          <a:spLocks noChangeShapeType="1"/>
        </xdr:cNvSpPr>
      </xdr:nvSpPr>
      <xdr:spPr bwMode="auto">
        <a:xfrm flipV="1">
          <a:off x="11496675" y="260032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25</xdr:row>
      <xdr:rowOff>0</xdr:rowOff>
    </xdr:from>
    <xdr:to>
      <xdr:col>84</xdr:col>
      <xdr:colOff>0</xdr:colOff>
      <xdr:row>25</xdr:row>
      <xdr:rowOff>0</xdr:rowOff>
    </xdr:to>
    <xdr:sp macro="" textlink="">
      <xdr:nvSpPr>
        <xdr:cNvPr id="295" name="Line 333"/>
        <xdr:cNvSpPr>
          <a:spLocks noChangeShapeType="1"/>
        </xdr:cNvSpPr>
      </xdr:nvSpPr>
      <xdr:spPr bwMode="auto">
        <a:xfrm>
          <a:off x="13439775" y="2790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96</xdr:row>
      <xdr:rowOff>0</xdr:rowOff>
    </xdr:from>
    <xdr:to>
      <xdr:col>35</xdr:col>
      <xdr:colOff>0</xdr:colOff>
      <xdr:row>98</xdr:row>
      <xdr:rowOff>0</xdr:rowOff>
    </xdr:to>
    <xdr:sp macro="" textlink="">
      <xdr:nvSpPr>
        <xdr:cNvPr id="296" name="Text Box 334"/>
        <xdr:cNvSpPr txBox="1">
          <a:spLocks noChangeArrowheads="1"/>
        </xdr:cNvSpPr>
      </xdr:nvSpPr>
      <xdr:spPr bwMode="auto">
        <a:xfrm>
          <a:off x="4857750" y="9553575"/>
          <a:ext cx="80962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96</xdr:row>
      <xdr:rowOff>0</xdr:rowOff>
    </xdr:from>
    <xdr:to>
      <xdr:col>56</xdr:col>
      <xdr:colOff>0</xdr:colOff>
      <xdr:row>98</xdr:row>
      <xdr:rowOff>0</xdr:rowOff>
    </xdr:to>
    <xdr:sp macro="" textlink="">
      <xdr:nvSpPr>
        <xdr:cNvPr id="297" name="Text Box 335"/>
        <xdr:cNvSpPr txBox="1">
          <a:spLocks noChangeArrowheads="1"/>
        </xdr:cNvSpPr>
      </xdr:nvSpPr>
      <xdr:spPr bwMode="auto">
        <a:xfrm>
          <a:off x="8258175" y="9553575"/>
          <a:ext cx="80962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111</xdr:col>
      <xdr:colOff>0</xdr:colOff>
      <xdr:row>96</xdr:row>
      <xdr:rowOff>0</xdr:rowOff>
    </xdr:from>
    <xdr:to>
      <xdr:col>116</xdr:col>
      <xdr:colOff>0</xdr:colOff>
      <xdr:row>98</xdr:row>
      <xdr:rowOff>0</xdr:rowOff>
    </xdr:to>
    <xdr:sp macro="" textlink="">
      <xdr:nvSpPr>
        <xdr:cNvPr id="298" name="Text Box 336"/>
        <xdr:cNvSpPr txBox="1">
          <a:spLocks noChangeArrowheads="1"/>
        </xdr:cNvSpPr>
      </xdr:nvSpPr>
      <xdr:spPr bwMode="auto">
        <a:xfrm>
          <a:off x="17973675" y="9553575"/>
          <a:ext cx="80962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118</xdr:col>
      <xdr:colOff>0</xdr:colOff>
      <xdr:row>96</xdr:row>
      <xdr:rowOff>0</xdr:rowOff>
    </xdr:from>
    <xdr:to>
      <xdr:col>121</xdr:col>
      <xdr:colOff>0</xdr:colOff>
      <xdr:row>98</xdr:row>
      <xdr:rowOff>0</xdr:rowOff>
    </xdr:to>
    <xdr:sp macro="" textlink="">
      <xdr:nvSpPr>
        <xdr:cNvPr id="299" name="Text Box 337"/>
        <xdr:cNvSpPr txBox="1">
          <a:spLocks noChangeArrowheads="1"/>
        </xdr:cNvSpPr>
      </xdr:nvSpPr>
      <xdr:spPr bwMode="auto">
        <a:xfrm>
          <a:off x="19107150" y="9553575"/>
          <a:ext cx="485775"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0</xdr:colOff>
      <xdr:row>103</xdr:row>
      <xdr:rowOff>0</xdr:rowOff>
    </xdr:from>
    <xdr:to>
      <xdr:col>72</xdr:col>
      <xdr:colOff>0</xdr:colOff>
      <xdr:row>103</xdr:row>
      <xdr:rowOff>0</xdr:rowOff>
    </xdr:to>
    <xdr:sp macro="" textlink="">
      <xdr:nvSpPr>
        <xdr:cNvPr id="300" name="Line 338"/>
        <xdr:cNvSpPr>
          <a:spLocks noChangeShapeType="1"/>
        </xdr:cNvSpPr>
      </xdr:nvSpPr>
      <xdr:spPr bwMode="auto">
        <a:xfrm>
          <a:off x="11496675" y="10220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0</xdr:colOff>
      <xdr:row>102</xdr:row>
      <xdr:rowOff>0</xdr:rowOff>
    </xdr:from>
    <xdr:to>
      <xdr:col>82</xdr:col>
      <xdr:colOff>0</xdr:colOff>
      <xdr:row>104</xdr:row>
      <xdr:rowOff>0</xdr:rowOff>
    </xdr:to>
    <xdr:sp macro="" textlink="">
      <xdr:nvSpPr>
        <xdr:cNvPr id="301" name="AutoShape 339"/>
        <xdr:cNvSpPr>
          <a:spLocks noChangeArrowheads="1"/>
        </xdr:cNvSpPr>
      </xdr:nvSpPr>
      <xdr:spPr bwMode="auto">
        <a:xfrm>
          <a:off x="11658600" y="10125075"/>
          <a:ext cx="16192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82</xdr:col>
      <xdr:colOff>0</xdr:colOff>
      <xdr:row>103</xdr:row>
      <xdr:rowOff>0</xdr:rowOff>
    </xdr:from>
    <xdr:to>
      <xdr:col>94</xdr:col>
      <xdr:colOff>0</xdr:colOff>
      <xdr:row>103</xdr:row>
      <xdr:rowOff>0</xdr:rowOff>
    </xdr:to>
    <xdr:sp macro="" textlink="">
      <xdr:nvSpPr>
        <xdr:cNvPr id="302" name="Line 340"/>
        <xdr:cNvSpPr>
          <a:spLocks noChangeShapeType="1"/>
        </xdr:cNvSpPr>
      </xdr:nvSpPr>
      <xdr:spPr bwMode="auto">
        <a:xfrm>
          <a:off x="13277850" y="10220325"/>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83</xdr:row>
      <xdr:rowOff>0</xdr:rowOff>
    </xdr:from>
    <xdr:to>
      <xdr:col>20</xdr:col>
      <xdr:colOff>0</xdr:colOff>
      <xdr:row>85</xdr:row>
      <xdr:rowOff>0</xdr:rowOff>
    </xdr:to>
    <xdr:sp macro="" textlink="">
      <xdr:nvSpPr>
        <xdr:cNvPr id="308" name="AutoShape 346"/>
        <xdr:cNvSpPr>
          <a:spLocks noChangeArrowheads="1"/>
        </xdr:cNvSpPr>
      </xdr:nvSpPr>
      <xdr:spPr bwMode="auto">
        <a:xfrm>
          <a:off x="1133475" y="8315325"/>
          <a:ext cx="21050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19</xdr:row>
      <xdr:rowOff>0</xdr:rowOff>
    </xdr:from>
    <xdr:to>
      <xdr:col>31</xdr:col>
      <xdr:colOff>0</xdr:colOff>
      <xdr:row>21</xdr:row>
      <xdr:rowOff>0</xdr:rowOff>
    </xdr:to>
    <xdr:sp macro="" textlink="">
      <xdr:nvSpPr>
        <xdr:cNvPr id="309" name="AutoShape 347"/>
        <xdr:cNvSpPr>
          <a:spLocks noChangeArrowheads="1"/>
        </xdr:cNvSpPr>
      </xdr:nvSpPr>
      <xdr:spPr bwMode="auto">
        <a:xfrm>
          <a:off x="4533900" y="279082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0</xdr:colOff>
      <xdr:row>20</xdr:row>
      <xdr:rowOff>0</xdr:rowOff>
    </xdr:from>
    <xdr:to>
      <xdr:col>31</xdr:col>
      <xdr:colOff>152400</xdr:colOff>
      <xdr:row>20</xdr:row>
      <xdr:rowOff>0</xdr:rowOff>
    </xdr:to>
    <xdr:sp macro="" textlink="">
      <xdr:nvSpPr>
        <xdr:cNvPr id="310" name="Line 348"/>
        <xdr:cNvSpPr>
          <a:spLocks noChangeShapeType="1"/>
        </xdr:cNvSpPr>
      </xdr:nvSpPr>
      <xdr:spPr bwMode="auto">
        <a:xfrm>
          <a:off x="5019675" y="2886075"/>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22</xdr:row>
      <xdr:rowOff>0</xdr:rowOff>
    </xdr:from>
    <xdr:to>
      <xdr:col>17</xdr:col>
      <xdr:colOff>0</xdr:colOff>
      <xdr:row>24</xdr:row>
      <xdr:rowOff>0</xdr:rowOff>
    </xdr:to>
    <xdr:sp macro="" textlink="">
      <xdr:nvSpPr>
        <xdr:cNvPr id="311" name="AutoShape 349"/>
        <xdr:cNvSpPr>
          <a:spLocks noChangeArrowheads="1"/>
        </xdr:cNvSpPr>
      </xdr:nvSpPr>
      <xdr:spPr bwMode="auto">
        <a:xfrm>
          <a:off x="1143000" y="3076575"/>
          <a:ext cx="16097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22</xdr:row>
      <xdr:rowOff>0</xdr:rowOff>
    </xdr:from>
    <xdr:to>
      <xdr:col>25</xdr:col>
      <xdr:colOff>0</xdr:colOff>
      <xdr:row>24</xdr:row>
      <xdr:rowOff>0</xdr:rowOff>
    </xdr:to>
    <xdr:sp macro="" textlink="">
      <xdr:nvSpPr>
        <xdr:cNvPr id="312" name="AutoShape 350"/>
        <xdr:cNvSpPr>
          <a:spLocks noChangeArrowheads="1"/>
        </xdr:cNvSpPr>
      </xdr:nvSpPr>
      <xdr:spPr bwMode="auto">
        <a:xfrm>
          <a:off x="3238500" y="3076575"/>
          <a:ext cx="8096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161925</xdr:colOff>
      <xdr:row>36</xdr:row>
      <xdr:rowOff>95250</xdr:rowOff>
    </xdr:from>
    <xdr:to>
      <xdr:col>17</xdr:col>
      <xdr:colOff>0</xdr:colOff>
      <xdr:row>39</xdr:row>
      <xdr:rowOff>0</xdr:rowOff>
    </xdr:to>
    <xdr:sp macro="" textlink="">
      <xdr:nvSpPr>
        <xdr:cNvPr id="313" name="AutoShape 351"/>
        <xdr:cNvSpPr>
          <a:spLocks noChangeArrowheads="1"/>
        </xdr:cNvSpPr>
      </xdr:nvSpPr>
      <xdr:spPr bwMode="auto">
        <a:xfrm>
          <a:off x="1133475" y="4505325"/>
          <a:ext cx="16192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103</xdr:row>
      <xdr:rowOff>0</xdr:rowOff>
    </xdr:from>
    <xdr:to>
      <xdr:col>13</xdr:col>
      <xdr:colOff>0</xdr:colOff>
      <xdr:row>105</xdr:row>
      <xdr:rowOff>0</xdr:rowOff>
    </xdr:to>
    <xdr:sp macro="" textlink="">
      <xdr:nvSpPr>
        <xdr:cNvPr id="314" name="AutoShape 352"/>
        <xdr:cNvSpPr>
          <a:spLocks noChangeArrowheads="1"/>
        </xdr:cNvSpPr>
      </xdr:nvSpPr>
      <xdr:spPr bwMode="auto">
        <a:xfrm>
          <a:off x="1133475" y="10220325"/>
          <a:ext cx="9715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56</xdr:row>
      <xdr:rowOff>0</xdr:rowOff>
    </xdr:from>
    <xdr:to>
      <xdr:col>30</xdr:col>
      <xdr:colOff>0</xdr:colOff>
      <xdr:row>58</xdr:row>
      <xdr:rowOff>0</xdr:rowOff>
    </xdr:to>
    <xdr:sp macro="" textlink="">
      <xdr:nvSpPr>
        <xdr:cNvPr id="316" name="AutoShape 354"/>
        <xdr:cNvSpPr>
          <a:spLocks noChangeArrowheads="1"/>
        </xdr:cNvSpPr>
      </xdr:nvSpPr>
      <xdr:spPr bwMode="auto">
        <a:xfrm>
          <a:off x="1943100" y="5553075"/>
          <a:ext cx="24288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54</xdr:row>
      <xdr:rowOff>0</xdr:rowOff>
    </xdr:from>
    <xdr:to>
      <xdr:col>30</xdr:col>
      <xdr:colOff>0</xdr:colOff>
      <xdr:row>56</xdr:row>
      <xdr:rowOff>0</xdr:rowOff>
    </xdr:to>
    <xdr:sp macro="" textlink="">
      <xdr:nvSpPr>
        <xdr:cNvPr id="317" name="AutoShape 355"/>
        <xdr:cNvSpPr>
          <a:spLocks noChangeArrowheads="1"/>
        </xdr:cNvSpPr>
      </xdr:nvSpPr>
      <xdr:spPr bwMode="auto">
        <a:xfrm>
          <a:off x="1768078" y="5238750"/>
          <a:ext cx="25717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161925</xdr:colOff>
      <xdr:row>58</xdr:row>
      <xdr:rowOff>0</xdr:rowOff>
    </xdr:from>
    <xdr:to>
      <xdr:col>29</xdr:col>
      <xdr:colOff>161925</xdr:colOff>
      <xdr:row>60</xdr:row>
      <xdr:rowOff>0</xdr:rowOff>
    </xdr:to>
    <xdr:sp macro="" textlink="">
      <xdr:nvSpPr>
        <xdr:cNvPr id="318" name="AutoShape 356"/>
        <xdr:cNvSpPr>
          <a:spLocks noChangeArrowheads="1"/>
        </xdr:cNvSpPr>
      </xdr:nvSpPr>
      <xdr:spPr bwMode="auto">
        <a:xfrm>
          <a:off x="3238500" y="5934075"/>
          <a:ext cx="11334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67</xdr:col>
      <xdr:colOff>104775</xdr:colOff>
      <xdr:row>62</xdr:row>
      <xdr:rowOff>0</xdr:rowOff>
    </xdr:from>
    <xdr:to>
      <xdr:col>73</xdr:col>
      <xdr:colOff>66675</xdr:colOff>
      <xdr:row>64</xdr:row>
      <xdr:rowOff>19050</xdr:rowOff>
    </xdr:to>
    <xdr:sp macro="" textlink="">
      <xdr:nvSpPr>
        <xdr:cNvPr id="320" name="AutoShape 358"/>
        <xdr:cNvSpPr>
          <a:spLocks noChangeArrowheads="1"/>
        </xdr:cNvSpPr>
      </xdr:nvSpPr>
      <xdr:spPr bwMode="auto">
        <a:xfrm>
          <a:off x="10953750" y="6315075"/>
          <a:ext cx="933450" cy="2095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63</xdr:row>
      <xdr:rowOff>0</xdr:rowOff>
    </xdr:from>
    <xdr:to>
      <xdr:col>79</xdr:col>
      <xdr:colOff>142875</xdr:colOff>
      <xdr:row>63</xdr:row>
      <xdr:rowOff>0</xdr:rowOff>
    </xdr:to>
    <xdr:sp macro="" textlink="">
      <xdr:nvSpPr>
        <xdr:cNvPr id="321" name="Line 359"/>
        <xdr:cNvSpPr>
          <a:spLocks noChangeShapeType="1"/>
        </xdr:cNvSpPr>
      </xdr:nvSpPr>
      <xdr:spPr bwMode="auto">
        <a:xfrm>
          <a:off x="11887200" y="6410325"/>
          <a:ext cx="1047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103</xdr:col>
      <xdr:colOff>0</xdr:colOff>
      <xdr:row>63</xdr:row>
      <xdr:rowOff>0</xdr:rowOff>
    </xdr:from>
    <xdr:to>
      <xdr:col>113</xdr:col>
      <xdr:colOff>0</xdr:colOff>
      <xdr:row>65</xdr:row>
      <xdr:rowOff>0</xdr:rowOff>
    </xdr:to>
    <xdr:sp macro="" textlink="">
      <xdr:nvSpPr>
        <xdr:cNvPr id="323" name="AutoShape 361"/>
        <xdr:cNvSpPr>
          <a:spLocks noChangeArrowheads="1"/>
        </xdr:cNvSpPr>
      </xdr:nvSpPr>
      <xdr:spPr bwMode="auto">
        <a:xfrm>
          <a:off x="13662422" y="5143500"/>
          <a:ext cx="1607344"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0</xdr:colOff>
      <xdr:row>91</xdr:row>
      <xdr:rowOff>0</xdr:rowOff>
    </xdr:from>
    <xdr:to>
      <xdr:col>67</xdr:col>
      <xdr:colOff>0</xdr:colOff>
      <xdr:row>93</xdr:row>
      <xdr:rowOff>9525</xdr:rowOff>
    </xdr:to>
    <xdr:sp macro="" textlink="">
      <xdr:nvSpPr>
        <xdr:cNvPr id="325" name="AutoShape 363"/>
        <xdr:cNvSpPr>
          <a:spLocks noChangeArrowheads="1"/>
        </xdr:cNvSpPr>
      </xdr:nvSpPr>
      <xdr:spPr bwMode="auto">
        <a:xfrm>
          <a:off x="9391650" y="9077325"/>
          <a:ext cx="1457325" cy="200025"/>
        </a:xfrm>
        <a:prstGeom prst="roundRect">
          <a:avLst>
            <a:gd name="adj" fmla="val 50000"/>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92</xdr:row>
      <xdr:rowOff>9525</xdr:rowOff>
    </xdr:from>
    <xdr:to>
      <xdr:col>58</xdr:col>
      <xdr:colOff>0</xdr:colOff>
      <xdr:row>92</xdr:row>
      <xdr:rowOff>9525</xdr:rowOff>
    </xdr:to>
    <xdr:sp macro="" textlink="">
      <xdr:nvSpPr>
        <xdr:cNvPr id="326" name="Line 364"/>
        <xdr:cNvSpPr>
          <a:spLocks noChangeShapeType="1"/>
        </xdr:cNvSpPr>
      </xdr:nvSpPr>
      <xdr:spPr bwMode="auto">
        <a:xfrm flipH="1">
          <a:off x="9229725" y="9182100"/>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67</xdr:col>
      <xdr:colOff>9525</xdr:colOff>
      <xdr:row>92</xdr:row>
      <xdr:rowOff>0</xdr:rowOff>
    </xdr:from>
    <xdr:to>
      <xdr:col>83</xdr:col>
      <xdr:colOff>152400</xdr:colOff>
      <xdr:row>92</xdr:row>
      <xdr:rowOff>0</xdr:rowOff>
    </xdr:to>
    <xdr:sp macro="" textlink="">
      <xdr:nvSpPr>
        <xdr:cNvPr id="327" name="Line 365"/>
        <xdr:cNvSpPr>
          <a:spLocks noChangeShapeType="1"/>
        </xdr:cNvSpPr>
      </xdr:nvSpPr>
      <xdr:spPr bwMode="auto">
        <a:xfrm flipV="1">
          <a:off x="10858500" y="9172575"/>
          <a:ext cx="2733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61</xdr:row>
      <xdr:rowOff>95250</xdr:rowOff>
    </xdr:from>
    <xdr:to>
      <xdr:col>30</xdr:col>
      <xdr:colOff>0</xdr:colOff>
      <xdr:row>64</xdr:row>
      <xdr:rowOff>0</xdr:rowOff>
    </xdr:to>
    <xdr:sp macro="" textlink="">
      <xdr:nvSpPr>
        <xdr:cNvPr id="328" name="AutoShape 366"/>
        <xdr:cNvSpPr>
          <a:spLocks noChangeArrowheads="1"/>
        </xdr:cNvSpPr>
      </xdr:nvSpPr>
      <xdr:spPr bwMode="auto">
        <a:xfrm>
          <a:off x="1781175" y="6315075"/>
          <a:ext cx="25908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97</xdr:col>
      <xdr:colOff>0</xdr:colOff>
      <xdr:row>86</xdr:row>
      <xdr:rowOff>0</xdr:rowOff>
    </xdr:from>
    <xdr:to>
      <xdr:col>98</xdr:col>
      <xdr:colOff>0</xdr:colOff>
      <xdr:row>86</xdr:row>
      <xdr:rowOff>0</xdr:rowOff>
    </xdr:to>
    <xdr:sp macro="" textlink="">
      <xdr:nvSpPr>
        <xdr:cNvPr id="329" name="Line 368"/>
        <xdr:cNvSpPr>
          <a:spLocks noChangeShapeType="1"/>
        </xdr:cNvSpPr>
      </xdr:nvSpPr>
      <xdr:spPr bwMode="auto">
        <a:xfrm>
          <a:off x="15706725" y="8601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85</xdr:row>
      <xdr:rowOff>0</xdr:rowOff>
    </xdr:from>
    <xdr:to>
      <xdr:col>110</xdr:col>
      <xdr:colOff>142875</xdr:colOff>
      <xdr:row>87</xdr:row>
      <xdr:rowOff>0</xdr:rowOff>
    </xdr:to>
    <xdr:sp macro="" textlink="">
      <xdr:nvSpPr>
        <xdr:cNvPr id="330" name="AutoShape 369"/>
        <xdr:cNvSpPr>
          <a:spLocks noChangeArrowheads="1"/>
        </xdr:cNvSpPr>
      </xdr:nvSpPr>
      <xdr:spPr bwMode="auto">
        <a:xfrm>
          <a:off x="15868650" y="8505825"/>
          <a:ext cx="20859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103</xdr:col>
      <xdr:colOff>0</xdr:colOff>
      <xdr:row>80</xdr:row>
      <xdr:rowOff>0</xdr:rowOff>
    </xdr:from>
    <xdr:to>
      <xdr:col>114</xdr:col>
      <xdr:colOff>0</xdr:colOff>
      <xdr:row>84</xdr:row>
      <xdr:rowOff>0</xdr:rowOff>
    </xdr:to>
    <xdr:sp macro="" textlink="">
      <xdr:nvSpPr>
        <xdr:cNvPr id="331" name="AutoShape 372"/>
        <xdr:cNvSpPr>
          <a:spLocks noChangeArrowheads="1"/>
        </xdr:cNvSpPr>
      </xdr:nvSpPr>
      <xdr:spPr bwMode="auto">
        <a:xfrm>
          <a:off x="16678275" y="8029575"/>
          <a:ext cx="1781175" cy="3810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99</xdr:col>
      <xdr:colOff>19050</xdr:colOff>
      <xdr:row>88</xdr:row>
      <xdr:rowOff>9525</xdr:rowOff>
    </xdr:from>
    <xdr:to>
      <xdr:col>114</xdr:col>
      <xdr:colOff>0</xdr:colOff>
      <xdr:row>90</xdr:row>
      <xdr:rowOff>0</xdr:rowOff>
    </xdr:to>
    <xdr:sp macro="" textlink="">
      <xdr:nvSpPr>
        <xdr:cNvPr id="332" name="AutoShape 375"/>
        <xdr:cNvSpPr>
          <a:spLocks noChangeArrowheads="1"/>
        </xdr:cNvSpPr>
      </xdr:nvSpPr>
      <xdr:spPr bwMode="auto">
        <a:xfrm>
          <a:off x="16049625" y="8801100"/>
          <a:ext cx="2409825" cy="180975"/>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114</xdr:col>
      <xdr:colOff>0</xdr:colOff>
      <xdr:row>88</xdr:row>
      <xdr:rowOff>85725</xdr:rowOff>
    </xdr:from>
    <xdr:to>
      <xdr:col>115</xdr:col>
      <xdr:colOff>0</xdr:colOff>
      <xdr:row>89</xdr:row>
      <xdr:rowOff>0</xdr:rowOff>
    </xdr:to>
    <xdr:sp macro="" textlink="">
      <xdr:nvSpPr>
        <xdr:cNvPr id="333" name="Line 376"/>
        <xdr:cNvSpPr>
          <a:spLocks noChangeShapeType="1"/>
        </xdr:cNvSpPr>
      </xdr:nvSpPr>
      <xdr:spPr bwMode="auto">
        <a:xfrm>
          <a:off x="18459450" y="8877300"/>
          <a:ext cx="16192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95250</xdr:colOff>
      <xdr:row>87</xdr:row>
      <xdr:rowOff>0</xdr:rowOff>
    </xdr:from>
    <xdr:to>
      <xdr:col>98</xdr:col>
      <xdr:colOff>95250</xdr:colOff>
      <xdr:row>89</xdr:row>
      <xdr:rowOff>9525</xdr:rowOff>
    </xdr:to>
    <xdr:sp macro="" textlink="">
      <xdr:nvSpPr>
        <xdr:cNvPr id="334" name="Line 377"/>
        <xdr:cNvSpPr>
          <a:spLocks noChangeShapeType="1"/>
        </xdr:cNvSpPr>
      </xdr:nvSpPr>
      <xdr:spPr bwMode="auto">
        <a:xfrm>
          <a:off x="15963900" y="8696325"/>
          <a:ext cx="0" cy="200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95250</xdr:colOff>
      <xdr:row>89</xdr:row>
      <xdr:rowOff>9525</xdr:rowOff>
    </xdr:from>
    <xdr:to>
      <xdr:col>99</xdr:col>
      <xdr:colOff>19050</xdr:colOff>
      <xdr:row>89</xdr:row>
      <xdr:rowOff>9525</xdr:rowOff>
    </xdr:to>
    <xdr:sp macro="" textlink="">
      <xdr:nvSpPr>
        <xdr:cNvPr id="335" name="Line 378"/>
        <xdr:cNvSpPr>
          <a:spLocks noChangeShapeType="1"/>
        </xdr:cNvSpPr>
      </xdr:nvSpPr>
      <xdr:spPr bwMode="auto">
        <a:xfrm>
          <a:off x="15963900" y="88963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93</xdr:row>
      <xdr:rowOff>0</xdr:rowOff>
    </xdr:from>
    <xdr:to>
      <xdr:col>6</xdr:col>
      <xdr:colOff>161925</xdr:colOff>
      <xdr:row>93</xdr:row>
      <xdr:rowOff>0</xdr:rowOff>
    </xdr:to>
    <xdr:sp macro="" textlink="">
      <xdr:nvSpPr>
        <xdr:cNvPr id="336" name="Line 19"/>
        <xdr:cNvSpPr>
          <a:spLocks noChangeShapeType="1"/>
        </xdr:cNvSpPr>
      </xdr:nvSpPr>
      <xdr:spPr bwMode="auto">
        <a:xfrm flipH="1">
          <a:off x="971550" y="9267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38100</xdr:colOff>
      <xdr:row>93</xdr:row>
      <xdr:rowOff>0</xdr:rowOff>
    </xdr:from>
    <xdr:to>
      <xdr:col>32</xdr:col>
      <xdr:colOff>0</xdr:colOff>
      <xdr:row>93</xdr:row>
      <xdr:rowOff>0</xdr:rowOff>
    </xdr:to>
    <xdr:sp macro="" textlink="">
      <xdr:nvSpPr>
        <xdr:cNvPr id="337" name="Line 226"/>
        <xdr:cNvSpPr>
          <a:spLocks noChangeShapeType="1"/>
        </xdr:cNvSpPr>
      </xdr:nvSpPr>
      <xdr:spPr bwMode="auto">
        <a:xfrm>
          <a:off x="3438525" y="9267825"/>
          <a:ext cx="1743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161925</xdr:colOff>
      <xdr:row>91</xdr:row>
      <xdr:rowOff>85725</xdr:rowOff>
    </xdr:from>
    <xdr:to>
      <xdr:col>21</xdr:col>
      <xdr:colOff>38100</xdr:colOff>
      <xdr:row>94</xdr:row>
      <xdr:rowOff>0</xdr:rowOff>
    </xdr:to>
    <xdr:sp macro="" textlink="">
      <xdr:nvSpPr>
        <xdr:cNvPr id="338" name="AutoShape 346"/>
        <xdr:cNvSpPr>
          <a:spLocks noChangeArrowheads="1"/>
        </xdr:cNvSpPr>
      </xdr:nvSpPr>
      <xdr:spPr bwMode="auto">
        <a:xfrm>
          <a:off x="1133475" y="9163050"/>
          <a:ext cx="2305050" cy="200025"/>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97</xdr:col>
      <xdr:colOff>0</xdr:colOff>
      <xdr:row>92</xdr:row>
      <xdr:rowOff>0</xdr:rowOff>
    </xdr:from>
    <xdr:to>
      <xdr:col>98</xdr:col>
      <xdr:colOff>0</xdr:colOff>
      <xdr:row>92</xdr:row>
      <xdr:rowOff>0</xdr:rowOff>
    </xdr:to>
    <xdr:sp macro="" textlink="">
      <xdr:nvSpPr>
        <xdr:cNvPr id="339" name="Line 187"/>
        <xdr:cNvSpPr>
          <a:spLocks noChangeShapeType="1"/>
        </xdr:cNvSpPr>
      </xdr:nvSpPr>
      <xdr:spPr bwMode="auto">
        <a:xfrm>
          <a:off x="15706725" y="9172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91</xdr:row>
      <xdr:rowOff>0</xdr:rowOff>
    </xdr:from>
    <xdr:to>
      <xdr:col>106</xdr:col>
      <xdr:colOff>0</xdr:colOff>
      <xdr:row>93</xdr:row>
      <xdr:rowOff>0</xdr:rowOff>
    </xdr:to>
    <xdr:sp macro="" textlink="">
      <xdr:nvSpPr>
        <xdr:cNvPr id="340" name="AutoShape 291"/>
        <xdr:cNvSpPr>
          <a:spLocks noChangeArrowheads="1"/>
        </xdr:cNvSpPr>
      </xdr:nvSpPr>
      <xdr:spPr bwMode="auto">
        <a:xfrm>
          <a:off x="15868650" y="9077325"/>
          <a:ext cx="129540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106</xdr:col>
      <xdr:colOff>0</xdr:colOff>
      <xdr:row>92</xdr:row>
      <xdr:rowOff>0</xdr:rowOff>
    </xdr:from>
    <xdr:to>
      <xdr:col>115</xdr:col>
      <xdr:colOff>0</xdr:colOff>
      <xdr:row>92</xdr:row>
      <xdr:rowOff>0</xdr:rowOff>
    </xdr:to>
    <xdr:sp macro="" textlink="">
      <xdr:nvSpPr>
        <xdr:cNvPr id="341" name="Line 292"/>
        <xdr:cNvSpPr>
          <a:spLocks noChangeShapeType="1"/>
        </xdr:cNvSpPr>
      </xdr:nvSpPr>
      <xdr:spPr bwMode="auto">
        <a:xfrm>
          <a:off x="17164050" y="9172575"/>
          <a:ext cx="1457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90</xdr:row>
      <xdr:rowOff>0</xdr:rowOff>
    </xdr:from>
    <xdr:to>
      <xdr:col>31</xdr:col>
      <xdr:colOff>152400</xdr:colOff>
      <xdr:row>90</xdr:row>
      <xdr:rowOff>0</xdr:rowOff>
    </xdr:to>
    <xdr:sp macro="" textlink="">
      <xdr:nvSpPr>
        <xdr:cNvPr id="342" name="Line 47"/>
        <xdr:cNvSpPr>
          <a:spLocks noChangeShapeType="1"/>
        </xdr:cNvSpPr>
      </xdr:nvSpPr>
      <xdr:spPr bwMode="auto">
        <a:xfrm flipV="1">
          <a:off x="4991100" y="8982075"/>
          <a:ext cx="180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89</xdr:row>
      <xdr:rowOff>0</xdr:rowOff>
    </xdr:from>
    <xdr:to>
      <xdr:col>30</xdr:col>
      <xdr:colOff>142875</xdr:colOff>
      <xdr:row>91</xdr:row>
      <xdr:rowOff>0</xdr:rowOff>
    </xdr:to>
    <xdr:sp macro="" textlink="">
      <xdr:nvSpPr>
        <xdr:cNvPr id="343" name="AutoShape 206"/>
        <xdr:cNvSpPr>
          <a:spLocks noChangeArrowheads="1"/>
        </xdr:cNvSpPr>
      </xdr:nvSpPr>
      <xdr:spPr bwMode="auto">
        <a:xfrm>
          <a:off x="2276475" y="8886825"/>
          <a:ext cx="27241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76200</xdr:colOff>
      <xdr:row>90</xdr:row>
      <xdr:rowOff>0</xdr:rowOff>
    </xdr:from>
    <xdr:to>
      <xdr:col>14</xdr:col>
      <xdr:colOff>9525</xdr:colOff>
      <xdr:row>90</xdr:row>
      <xdr:rowOff>0</xdr:rowOff>
    </xdr:to>
    <xdr:sp macro="" textlink="">
      <xdr:nvSpPr>
        <xdr:cNvPr id="344" name="Line 46"/>
        <xdr:cNvSpPr>
          <a:spLocks noChangeShapeType="1"/>
        </xdr:cNvSpPr>
      </xdr:nvSpPr>
      <xdr:spPr bwMode="auto">
        <a:xfrm>
          <a:off x="2181225" y="8982075"/>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xdr:colOff>
      <xdr:row>89</xdr:row>
      <xdr:rowOff>9525</xdr:rowOff>
    </xdr:from>
    <xdr:to>
      <xdr:col>13</xdr:col>
      <xdr:colOff>76201</xdr:colOff>
      <xdr:row>91</xdr:row>
      <xdr:rowOff>9525</xdr:rowOff>
    </xdr:to>
    <xdr:sp macro="" textlink="">
      <xdr:nvSpPr>
        <xdr:cNvPr id="345" name="AutoShape 207"/>
        <xdr:cNvSpPr>
          <a:spLocks noChangeArrowheads="1"/>
        </xdr:cNvSpPr>
      </xdr:nvSpPr>
      <xdr:spPr bwMode="auto">
        <a:xfrm>
          <a:off x="1285876" y="8391525"/>
          <a:ext cx="879872"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88</xdr:row>
      <xdr:rowOff>9525</xdr:rowOff>
    </xdr:from>
    <xdr:to>
      <xdr:col>12</xdr:col>
      <xdr:colOff>0</xdr:colOff>
      <xdr:row>89</xdr:row>
      <xdr:rowOff>9525</xdr:rowOff>
    </xdr:to>
    <xdr:sp macro="" textlink="">
      <xdr:nvSpPr>
        <xdr:cNvPr id="346" name="Line 103"/>
        <xdr:cNvSpPr>
          <a:spLocks noChangeShapeType="1"/>
        </xdr:cNvSpPr>
      </xdr:nvSpPr>
      <xdr:spPr bwMode="auto">
        <a:xfrm>
          <a:off x="1943100" y="8801100"/>
          <a:ext cx="0" cy="95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31</xdr:col>
      <xdr:colOff>0</xdr:colOff>
      <xdr:row>36</xdr:row>
      <xdr:rowOff>0</xdr:rowOff>
    </xdr:to>
    <xdr:sp macro="" textlink="">
      <xdr:nvSpPr>
        <xdr:cNvPr id="350" name="AutoShape 209"/>
        <xdr:cNvSpPr>
          <a:spLocks noChangeArrowheads="1"/>
        </xdr:cNvSpPr>
      </xdr:nvSpPr>
      <xdr:spPr bwMode="auto">
        <a:xfrm>
          <a:off x="4533900" y="421957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0</xdr:colOff>
      <xdr:row>32</xdr:row>
      <xdr:rowOff>0</xdr:rowOff>
    </xdr:from>
    <xdr:to>
      <xdr:col>32</xdr:col>
      <xdr:colOff>0</xdr:colOff>
      <xdr:row>32</xdr:row>
      <xdr:rowOff>0</xdr:rowOff>
    </xdr:to>
    <xdr:sp macro="" textlink="">
      <xdr:nvSpPr>
        <xdr:cNvPr id="351" name="Line 215"/>
        <xdr:cNvSpPr>
          <a:spLocks noChangeShapeType="1"/>
        </xdr:cNvSpPr>
      </xdr:nvSpPr>
      <xdr:spPr bwMode="auto">
        <a:xfrm>
          <a:off x="5019675" y="4029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35</xdr:row>
      <xdr:rowOff>0</xdr:rowOff>
    </xdr:from>
    <xdr:to>
      <xdr:col>32</xdr:col>
      <xdr:colOff>0</xdr:colOff>
      <xdr:row>35</xdr:row>
      <xdr:rowOff>0</xdr:rowOff>
    </xdr:to>
    <xdr:sp macro="" textlink="">
      <xdr:nvSpPr>
        <xdr:cNvPr id="352" name="Line 215"/>
        <xdr:cNvSpPr>
          <a:spLocks noChangeShapeType="1"/>
        </xdr:cNvSpPr>
      </xdr:nvSpPr>
      <xdr:spPr bwMode="auto">
        <a:xfrm>
          <a:off x="5019675" y="4314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57</xdr:row>
      <xdr:rowOff>0</xdr:rowOff>
    </xdr:from>
    <xdr:to>
      <xdr:col>31</xdr:col>
      <xdr:colOff>0</xdr:colOff>
      <xdr:row>57</xdr:row>
      <xdr:rowOff>0</xdr:rowOff>
    </xdr:to>
    <xdr:sp macro="" textlink="">
      <xdr:nvSpPr>
        <xdr:cNvPr id="354" name="Line 26"/>
        <xdr:cNvSpPr>
          <a:spLocks noChangeShapeType="1"/>
        </xdr:cNvSpPr>
      </xdr:nvSpPr>
      <xdr:spPr bwMode="auto">
        <a:xfrm flipH="1">
          <a:off x="4371975" y="5648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55</xdr:row>
      <xdr:rowOff>0</xdr:rowOff>
    </xdr:from>
    <xdr:to>
      <xdr:col>31</xdr:col>
      <xdr:colOff>0</xdr:colOff>
      <xdr:row>55</xdr:row>
      <xdr:rowOff>0</xdr:rowOff>
    </xdr:to>
    <xdr:sp macro="" textlink="">
      <xdr:nvSpPr>
        <xdr:cNvPr id="355" name="Line 26"/>
        <xdr:cNvSpPr>
          <a:spLocks noChangeShapeType="1"/>
        </xdr:cNvSpPr>
      </xdr:nvSpPr>
      <xdr:spPr bwMode="auto">
        <a:xfrm flipH="1">
          <a:off x="4371975" y="5838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59</xdr:row>
      <xdr:rowOff>0</xdr:rowOff>
    </xdr:from>
    <xdr:to>
      <xdr:col>31</xdr:col>
      <xdr:colOff>0</xdr:colOff>
      <xdr:row>59</xdr:row>
      <xdr:rowOff>0</xdr:rowOff>
    </xdr:to>
    <xdr:sp macro="" textlink="">
      <xdr:nvSpPr>
        <xdr:cNvPr id="356" name="Line 26"/>
        <xdr:cNvSpPr>
          <a:spLocks noChangeShapeType="1"/>
        </xdr:cNvSpPr>
      </xdr:nvSpPr>
      <xdr:spPr bwMode="auto">
        <a:xfrm flipH="1">
          <a:off x="4371975" y="6029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63</xdr:row>
      <xdr:rowOff>0</xdr:rowOff>
    </xdr:from>
    <xdr:to>
      <xdr:col>31</xdr:col>
      <xdr:colOff>0</xdr:colOff>
      <xdr:row>63</xdr:row>
      <xdr:rowOff>0</xdr:rowOff>
    </xdr:to>
    <xdr:sp macro="" textlink="">
      <xdr:nvSpPr>
        <xdr:cNvPr id="358" name="Line 26"/>
        <xdr:cNvSpPr>
          <a:spLocks noChangeShapeType="1"/>
        </xdr:cNvSpPr>
      </xdr:nvSpPr>
      <xdr:spPr bwMode="auto">
        <a:xfrm flipH="1">
          <a:off x="4371975" y="6410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112</xdr:row>
      <xdr:rowOff>0</xdr:rowOff>
    </xdr:from>
    <xdr:to>
      <xdr:col>25</xdr:col>
      <xdr:colOff>0</xdr:colOff>
      <xdr:row>114</xdr:row>
      <xdr:rowOff>0</xdr:rowOff>
    </xdr:to>
    <xdr:sp macro="" textlink="">
      <xdr:nvSpPr>
        <xdr:cNvPr id="359" name="AutoShape 58"/>
        <xdr:cNvSpPr>
          <a:spLocks noChangeArrowheads="1"/>
        </xdr:cNvSpPr>
      </xdr:nvSpPr>
      <xdr:spPr bwMode="auto">
        <a:xfrm>
          <a:off x="1133475" y="11077575"/>
          <a:ext cx="29146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114</xdr:row>
      <xdr:rowOff>0</xdr:rowOff>
    </xdr:from>
    <xdr:to>
      <xdr:col>21</xdr:col>
      <xdr:colOff>0</xdr:colOff>
      <xdr:row>116</xdr:row>
      <xdr:rowOff>0</xdr:rowOff>
    </xdr:to>
    <xdr:sp macro="" textlink="">
      <xdr:nvSpPr>
        <xdr:cNvPr id="360" name="AutoShape 59"/>
        <xdr:cNvSpPr>
          <a:spLocks noChangeArrowheads="1"/>
        </xdr:cNvSpPr>
      </xdr:nvSpPr>
      <xdr:spPr bwMode="auto">
        <a:xfrm>
          <a:off x="1133475" y="11268075"/>
          <a:ext cx="22669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116</xdr:row>
      <xdr:rowOff>0</xdr:rowOff>
    </xdr:from>
    <xdr:to>
      <xdr:col>21</xdr:col>
      <xdr:colOff>0</xdr:colOff>
      <xdr:row>118</xdr:row>
      <xdr:rowOff>0</xdr:rowOff>
    </xdr:to>
    <xdr:sp macro="" textlink="">
      <xdr:nvSpPr>
        <xdr:cNvPr id="361" name="AutoShape 60"/>
        <xdr:cNvSpPr>
          <a:spLocks noChangeArrowheads="1"/>
        </xdr:cNvSpPr>
      </xdr:nvSpPr>
      <xdr:spPr bwMode="auto">
        <a:xfrm>
          <a:off x="1133475" y="11458575"/>
          <a:ext cx="22669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118</xdr:row>
      <xdr:rowOff>0</xdr:rowOff>
    </xdr:from>
    <xdr:to>
      <xdr:col>14</xdr:col>
      <xdr:colOff>0</xdr:colOff>
      <xdr:row>120</xdr:row>
      <xdr:rowOff>0</xdr:rowOff>
    </xdr:to>
    <xdr:sp macro="" textlink="">
      <xdr:nvSpPr>
        <xdr:cNvPr id="362" name="AutoShape 62"/>
        <xdr:cNvSpPr>
          <a:spLocks noChangeArrowheads="1"/>
        </xdr:cNvSpPr>
      </xdr:nvSpPr>
      <xdr:spPr bwMode="auto">
        <a:xfrm>
          <a:off x="1133475" y="11649075"/>
          <a:ext cx="11334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110</xdr:row>
      <xdr:rowOff>0</xdr:rowOff>
    </xdr:from>
    <xdr:to>
      <xdr:col>30</xdr:col>
      <xdr:colOff>0</xdr:colOff>
      <xdr:row>112</xdr:row>
      <xdr:rowOff>0</xdr:rowOff>
    </xdr:to>
    <xdr:sp macro="" textlink="">
      <xdr:nvSpPr>
        <xdr:cNvPr id="363" name="AutoShape 244"/>
        <xdr:cNvSpPr>
          <a:spLocks noChangeArrowheads="1"/>
        </xdr:cNvSpPr>
      </xdr:nvSpPr>
      <xdr:spPr bwMode="auto">
        <a:xfrm>
          <a:off x="4371975" y="10887075"/>
          <a:ext cx="485775" cy="190500"/>
        </a:xfrm>
        <a:prstGeom prst="roundRect">
          <a:avLst>
            <a:gd name="adj" fmla="val 50000"/>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0</xdr:colOff>
      <xdr:row>110</xdr:row>
      <xdr:rowOff>0</xdr:rowOff>
    </xdr:from>
    <xdr:to>
      <xdr:col>42</xdr:col>
      <xdr:colOff>0</xdr:colOff>
      <xdr:row>112</xdr:row>
      <xdr:rowOff>0</xdr:rowOff>
    </xdr:to>
    <xdr:sp macro="" textlink="">
      <xdr:nvSpPr>
        <xdr:cNvPr id="364" name="AutoShape 55"/>
        <xdr:cNvSpPr>
          <a:spLocks noChangeArrowheads="1"/>
        </xdr:cNvSpPr>
      </xdr:nvSpPr>
      <xdr:spPr bwMode="auto">
        <a:xfrm>
          <a:off x="5343525" y="10887075"/>
          <a:ext cx="145732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0</xdr:colOff>
      <xdr:row>112</xdr:row>
      <xdr:rowOff>0</xdr:rowOff>
    </xdr:from>
    <xdr:to>
      <xdr:col>44</xdr:col>
      <xdr:colOff>0</xdr:colOff>
      <xdr:row>114</xdr:row>
      <xdr:rowOff>0</xdr:rowOff>
    </xdr:to>
    <xdr:sp macro="" textlink="">
      <xdr:nvSpPr>
        <xdr:cNvPr id="365" name="AutoShape 56"/>
        <xdr:cNvSpPr>
          <a:spLocks noChangeArrowheads="1"/>
        </xdr:cNvSpPr>
      </xdr:nvSpPr>
      <xdr:spPr bwMode="auto">
        <a:xfrm>
          <a:off x="5343525" y="11077575"/>
          <a:ext cx="17811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60</xdr:row>
      <xdr:rowOff>0</xdr:rowOff>
    </xdr:from>
    <xdr:to>
      <xdr:col>58</xdr:col>
      <xdr:colOff>0</xdr:colOff>
      <xdr:row>60</xdr:row>
      <xdr:rowOff>0</xdr:rowOff>
    </xdr:to>
    <xdr:sp macro="" textlink="">
      <xdr:nvSpPr>
        <xdr:cNvPr id="366" name="Line 113"/>
        <xdr:cNvSpPr>
          <a:spLocks noChangeShapeType="1"/>
        </xdr:cNvSpPr>
      </xdr:nvSpPr>
      <xdr:spPr bwMode="auto">
        <a:xfrm flipH="1">
          <a:off x="9229725" y="6124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59</xdr:row>
      <xdr:rowOff>0</xdr:rowOff>
    </xdr:from>
    <xdr:to>
      <xdr:col>74</xdr:col>
      <xdr:colOff>0</xdr:colOff>
      <xdr:row>61</xdr:row>
      <xdr:rowOff>0</xdr:rowOff>
    </xdr:to>
    <xdr:sp macro="" textlink="">
      <xdr:nvSpPr>
        <xdr:cNvPr id="367" name="AutoShape 114"/>
        <xdr:cNvSpPr>
          <a:spLocks noChangeArrowheads="1"/>
        </xdr:cNvSpPr>
      </xdr:nvSpPr>
      <xdr:spPr bwMode="auto">
        <a:xfrm>
          <a:off x="9391650" y="6029325"/>
          <a:ext cx="2590800" cy="190500"/>
        </a:xfrm>
        <a:prstGeom prst="roundRect">
          <a:avLst>
            <a:gd name="adj" fmla="val 50000"/>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0</xdr:colOff>
      <xdr:row>59</xdr:row>
      <xdr:rowOff>0</xdr:rowOff>
    </xdr:from>
    <xdr:to>
      <xdr:col>83</xdr:col>
      <xdr:colOff>0</xdr:colOff>
      <xdr:row>61</xdr:row>
      <xdr:rowOff>0</xdr:rowOff>
    </xdr:to>
    <xdr:sp macro="" textlink="">
      <xdr:nvSpPr>
        <xdr:cNvPr id="368" name="AutoShape 115"/>
        <xdr:cNvSpPr>
          <a:spLocks noChangeArrowheads="1"/>
        </xdr:cNvSpPr>
      </xdr:nvSpPr>
      <xdr:spPr bwMode="auto">
        <a:xfrm>
          <a:off x="12954000" y="6029325"/>
          <a:ext cx="485775"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60</xdr:row>
      <xdr:rowOff>0</xdr:rowOff>
    </xdr:from>
    <xdr:to>
      <xdr:col>80</xdr:col>
      <xdr:colOff>0</xdr:colOff>
      <xdr:row>60</xdr:row>
      <xdr:rowOff>0</xdr:rowOff>
    </xdr:to>
    <xdr:sp macro="" textlink="">
      <xdr:nvSpPr>
        <xdr:cNvPr id="369" name="Line 320"/>
        <xdr:cNvSpPr>
          <a:spLocks noChangeShapeType="1"/>
        </xdr:cNvSpPr>
      </xdr:nvSpPr>
      <xdr:spPr bwMode="auto">
        <a:xfrm>
          <a:off x="11982450" y="6124575"/>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60</xdr:row>
      <xdr:rowOff>0</xdr:rowOff>
    </xdr:from>
    <xdr:to>
      <xdr:col>84</xdr:col>
      <xdr:colOff>0</xdr:colOff>
      <xdr:row>60</xdr:row>
      <xdr:rowOff>0</xdr:rowOff>
    </xdr:to>
    <xdr:sp macro="" textlink="">
      <xdr:nvSpPr>
        <xdr:cNvPr id="370" name="Line 321"/>
        <xdr:cNvSpPr>
          <a:spLocks noChangeShapeType="1"/>
        </xdr:cNvSpPr>
      </xdr:nvSpPr>
      <xdr:spPr bwMode="auto">
        <a:xfrm>
          <a:off x="13439775" y="61245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53</xdr:row>
      <xdr:rowOff>0</xdr:rowOff>
    </xdr:from>
    <xdr:to>
      <xdr:col>58</xdr:col>
      <xdr:colOff>0</xdr:colOff>
      <xdr:row>53</xdr:row>
      <xdr:rowOff>0</xdr:rowOff>
    </xdr:to>
    <xdr:sp macro="" textlink="">
      <xdr:nvSpPr>
        <xdr:cNvPr id="371" name="Line 108"/>
        <xdr:cNvSpPr>
          <a:spLocks noChangeShapeType="1"/>
        </xdr:cNvSpPr>
      </xdr:nvSpPr>
      <xdr:spPr bwMode="auto">
        <a:xfrm flipH="1">
          <a:off x="9229725" y="5457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82</xdr:col>
      <xdr:colOff>142875</xdr:colOff>
      <xdr:row>57</xdr:row>
      <xdr:rowOff>0</xdr:rowOff>
    </xdr:from>
    <xdr:to>
      <xdr:col>83</xdr:col>
      <xdr:colOff>152400</xdr:colOff>
      <xdr:row>57</xdr:row>
      <xdr:rowOff>0</xdr:rowOff>
    </xdr:to>
    <xdr:sp macro="" textlink="">
      <xdr:nvSpPr>
        <xdr:cNvPr id="372" name="Line 47"/>
        <xdr:cNvSpPr>
          <a:spLocks noChangeShapeType="1"/>
        </xdr:cNvSpPr>
      </xdr:nvSpPr>
      <xdr:spPr bwMode="auto">
        <a:xfrm flipV="1">
          <a:off x="13420725" y="5838825"/>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9525</xdr:colOff>
      <xdr:row>56</xdr:row>
      <xdr:rowOff>0</xdr:rowOff>
    </xdr:from>
    <xdr:to>
      <xdr:col>82</xdr:col>
      <xdr:colOff>142875</xdr:colOff>
      <xdr:row>58</xdr:row>
      <xdr:rowOff>0</xdr:rowOff>
    </xdr:to>
    <xdr:sp macro="" textlink="">
      <xdr:nvSpPr>
        <xdr:cNvPr id="373" name="AutoShape 206"/>
        <xdr:cNvSpPr>
          <a:spLocks noChangeArrowheads="1"/>
        </xdr:cNvSpPr>
      </xdr:nvSpPr>
      <xdr:spPr bwMode="auto">
        <a:xfrm>
          <a:off x="10696575" y="5743575"/>
          <a:ext cx="2724150"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0</xdr:colOff>
      <xdr:row>111</xdr:row>
      <xdr:rowOff>0</xdr:rowOff>
    </xdr:from>
    <xdr:to>
      <xdr:col>85</xdr:col>
      <xdr:colOff>0</xdr:colOff>
      <xdr:row>117</xdr:row>
      <xdr:rowOff>0</xdr:rowOff>
    </xdr:to>
    <xdr:sp macro="" textlink="">
      <xdr:nvSpPr>
        <xdr:cNvPr id="374" name="Line 144"/>
        <xdr:cNvSpPr>
          <a:spLocks noChangeShapeType="1"/>
        </xdr:cNvSpPr>
      </xdr:nvSpPr>
      <xdr:spPr bwMode="auto">
        <a:xfrm>
          <a:off x="13763625" y="1098232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111</xdr:row>
      <xdr:rowOff>0</xdr:rowOff>
    </xdr:from>
    <xdr:to>
      <xdr:col>85</xdr:col>
      <xdr:colOff>0</xdr:colOff>
      <xdr:row>111</xdr:row>
      <xdr:rowOff>0</xdr:rowOff>
    </xdr:to>
    <xdr:sp macro="" textlink="">
      <xdr:nvSpPr>
        <xdr:cNvPr id="375" name="Line 272"/>
        <xdr:cNvSpPr>
          <a:spLocks noChangeShapeType="1"/>
        </xdr:cNvSpPr>
      </xdr:nvSpPr>
      <xdr:spPr bwMode="auto">
        <a:xfrm>
          <a:off x="13601700" y="109823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161925</xdr:colOff>
      <xdr:row>114</xdr:row>
      <xdr:rowOff>0</xdr:rowOff>
    </xdr:from>
    <xdr:to>
      <xdr:col>88</xdr:col>
      <xdr:colOff>152400</xdr:colOff>
      <xdr:row>114</xdr:row>
      <xdr:rowOff>0</xdr:rowOff>
    </xdr:to>
    <xdr:sp macro="" textlink="">
      <xdr:nvSpPr>
        <xdr:cNvPr id="376" name="Line 272"/>
        <xdr:cNvSpPr>
          <a:spLocks noChangeShapeType="1"/>
        </xdr:cNvSpPr>
      </xdr:nvSpPr>
      <xdr:spPr bwMode="auto">
        <a:xfrm>
          <a:off x="13601700" y="11268075"/>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75</xdr:row>
      <xdr:rowOff>0</xdr:rowOff>
    </xdr:from>
    <xdr:to>
      <xdr:col>110</xdr:col>
      <xdr:colOff>0</xdr:colOff>
      <xdr:row>79</xdr:row>
      <xdr:rowOff>0</xdr:rowOff>
    </xdr:to>
    <xdr:sp macro="" textlink="">
      <xdr:nvSpPr>
        <xdr:cNvPr id="377" name="AutoShape 371"/>
        <xdr:cNvSpPr>
          <a:spLocks noChangeArrowheads="1"/>
        </xdr:cNvSpPr>
      </xdr:nvSpPr>
      <xdr:spPr bwMode="auto">
        <a:xfrm>
          <a:off x="15868650" y="7553325"/>
          <a:ext cx="1943100" cy="3810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112</xdr:col>
      <xdr:colOff>0</xdr:colOff>
      <xdr:row>77</xdr:row>
      <xdr:rowOff>85725</xdr:rowOff>
    </xdr:from>
    <xdr:to>
      <xdr:col>112</xdr:col>
      <xdr:colOff>0</xdr:colOff>
      <xdr:row>79</xdr:row>
      <xdr:rowOff>95250</xdr:rowOff>
    </xdr:to>
    <xdr:sp macro="" textlink="">
      <xdr:nvSpPr>
        <xdr:cNvPr id="378" name="Line 190"/>
        <xdr:cNvSpPr>
          <a:spLocks noChangeShapeType="1"/>
        </xdr:cNvSpPr>
      </xdr:nvSpPr>
      <xdr:spPr bwMode="auto">
        <a:xfrm flipH="1">
          <a:off x="18135600" y="7829550"/>
          <a:ext cx="0" cy="200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110</xdr:col>
      <xdr:colOff>0</xdr:colOff>
      <xdr:row>76</xdr:row>
      <xdr:rowOff>85725</xdr:rowOff>
    </xdr:from>
    <xdr:to>
      <xdr:col>110</xdr:col>
      <xdr:colOff>123825</xdr:colOff>
      <xdr:row>76</xdr:row>
      <xdr:rowOff>85725</xdr:rowOff>
    </xdr:to>
    <xdr:sp macro="" textlink="">
      <xdr:nvSpPr>
        <xdr:cNvPr id="379" name="Line 294"/>
        <xdr:cNvSpPr>
          <a:spLocks noChangeShapeType="1"/>
        </xdr:cNvSpPr>
      </xdr:nvSpPr>
      <xdr:spPr bwMode="auto">
        <a:xfrm>
          <a:off x="17811750" y="7734300"/>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110</xdr:col>
      <xdr:colOff>123824</xdr:colOff>
      <xdr:row>74</xdr:row>
      <xdr:rowOff>0</xdr:rowOff>
    </xdr:from>
    <xdr:to>
      <xdr:col>113</xdr:col>
      <xdr:colOff>160734</xdr:colOff>
      <xdr:row>77</xdr:row>
      <xdr:rowOff>85725</xdr:rowOff>
    </xdr:to>
    <xdr:sp macro="" textlink="">
      <xdr:nvSpPr>
        <xdr:cNvPr id="380" name="AutoShape 373"/>
        <xdr:cNvSpPr>
          <a:spLocks noChangeArrowheads="1"/>
        </xdr:cNvSpPr>
      </xdr:nvSpPr>
      <xdr:spPr bwMode="auto">
        <a:xfrm>
          <a:off x="17804605" y="6953250"/>
          <a:ext cx="519113" cy="371475"/>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114</xdr:col>
      <xdr:colOff>0</xdr:colOff>
      <xdr:row>82</xdr:row>
      <xdr:rowOff>0</xdr:rowOff>
    </xdr:from>
    <xdr:to>
      <xdr:col>115</xdr:col>
      <xdr:colOff>0</xdr:colOff>
      <xdr:row>82</xdr:row>
      <xdr:rowOff>0</xdr:rowOff>
    </xdr:to>
    <xdr:sp macro="" textlink="">
      <xdr:nvSpPr>
        <xdr:cNvPr id="381" name="Line 191"/>
        <xdr:cNvSpPr>
          <a:spLocks noChangeShapeType="1"/>
        </xdr:cNvSpPr>
      </xdr:nvSpPr>
      <xdr:spPr bwMode="auto">
        <a:xfrm>
          <a:off x="18459450" y="82200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97</xdr:col>
      <xdr:colOff>0</xdr:colOff>
      <xdr:row>77</xdr:row>
      <xdr:rowOff>0</xdr:rowOff>
    </xdr:from>
    <xdr:to>
      <xdr:col>98</xdr:col>
      <xdr:colOff>0</xdr:colOff>
      <xdr:row>77</xdr:row>
      <xdr:rowOff>0</xdr:rowOff>
    </xdr:to>
    <xdr:sp macro="" textlink="">
      <xdr:nvSpPr>
        <xdr:cNvPr id="382" name="Line 188"/>
        <xdr:cNvSpPr>
          <a:spLocks noChangeShapeType="1"/>
        </xdr:cNvSpPr>
      </xdr:nvSpPr>
      <xdr:spPr bwMode="auto">
        <a:xfrm flipH="1">
          <a:off x="15706725" y="77438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53</xdr:row>
      <xdr:rowOff>85725</xdr:rowOff>
    </xdr:from>
    <xdr:to>
      <xdr:col>81</xdr:col>
      <xdr:colOff>0</xdr:colOff>
      <xdr:row>55</xdr:row>
      <xdr:rowOff>95250</xdr:rowOff>
    </xdr:to>
    <xdr:sp macro="" textlink="">
      <xdr:nvSpPr>
        <xdr:cNvPr id="384" name="Line 190"/>
        <xdr:cNvSpPr>
          <a:spLocks noChangeShapeType="1"/>
        </xdr:cNvSpPr>
      </xdr:nvSpPr>
      <xdr:spPr bwMode="auto">
        <a:xfrm flipH="1">
          <a:off x="13115925" y="5543550"/>
          <a:ext cx="0" cy="200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79</xdr:col>
      <xdr:colOff>0</xdr:colOff>
      <xdr:row>52</xdr:row>
      <xdr:rowOff>85725</xdr:rowOff>
    </xdr:from>
    <xdr:to>
      <xdr:col>79</xdr:col>
      <xdr:colOff>123825</xdr:colOff>
      <xdr:row>52</xdr:row>
      <xdr:rowOff>85725</xdr:rowOff>
    </xdr:to>
    <xdr:sp macro="" textlink="">
      <xdr:nvSpPr>
        <xdr:cNvPr id="385" name="Line 294"/>
        <xdr:cNvSpPr>
          <a:spLocks noChangeShapeType="1"/>
        </xdr:cNvSpPr>
      </xdr:nvSpPr>
      <xdr:spPr bwMode="auto">
        <a:xfrm>
          <a:off x="12792075" y="5448300"/>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79</xdr:col>
      <xdr:colOff>123825</xdr:colOff>
      <xdr:row>50</xdr:row>
      <xdr:rowOff>0</xdr:rowOff>
    </xdr:from>
    <xdr:to>
      <xdr:col>83</xdr:col>
      <xdr:colOff>0</xdr:colOff>
      <xdr:row>53</xdr:row>
      <xdr:rowOff>85725</xdr:rowOff>
    </xdr:to>
    <xdr:sp macro="" textlink="">
      <xdr:nvSpPr>
        <xdr:cNvPr id="386" name="AutoShape 373"/>
        <xdr:cNvSpPr>
          <a:spLocks noChangeArrowheads="1"/>
        </xdr:cNvSpPr>
      </xdr:nvSpPr>
      <xdr:spPr bwMode="auto">
        <a:xfrm>
          <a:off x="12821841" y="4667250"/>
          <a:ext cx="519112" cy="371475"/>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76200</xdr:colOff>
      <xdr:row>25</xdr:row>
      <xdr:rowOff>0</xdr:rowOff>
    </xdr:from>
    <xdr:to>
      <xdr:col>77</xdr:col>
      <xdr:colOff>76200</xdr:colOff>
      <xdr:row>27</xdr:row>
      <xdr:rowOff>0</xdr:rowOff>
    </xdr:to>
    <xdr:sp macro="" textlink="">
      <xdr:nvSpPr>
        <xdr:cNvPr id="387" name="Line 85"/>
        <xdr:cNvSpPr>
          <a:spLocks noChangeShapeType="1"/>
        </xdr:cNvSpPr>
      </xdr:nvSpPr>
      <xdr:spPr bwMode="auto">
        <a:xfrm>
          <a:off x="12544425" y="27908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44</xdr:row>
      <xdr:rowOff>0</xdr:rowOff>
    </xdr:from>
    <xdr:to>
      <xdr:col>30</xdr:col>
      <xdr:colOff>0</xdr:colOff>
      <xdr:row>46</xdr:row>
      <xdr:rowOff>0</xdr:rowOff>
    </xdr:to>
    <xdr:sp macro="" textlink="">
      <xdr:nvSpPr>
        <xdr:cNvPr id="390" name="AutoShape 355"/>
        <xdr:cNvSpPr>
          <a:spLocks noChangeArrowheads="1"/>
        </xdr:cNvSpPr>
      </xdr:nvSpPr>
      <xdr:spPr bwMode="auto">
        <a:xfrm>
          <a:off x="1125141" y="3905250"/>
          <a:ext cx="3696890" cy="190500"/>
        </a:xfrm>
        <a:prstGeom prst="roundRect">
          <a:avLst>
            <a:gd name="adj" fmla="val 50000"/>
          </a:avLst>
        </a:prstGeom>
        <a:noFill/>
        <a:ln w="9525">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45</xdr:row>
      <xdr:rowOff>0</xdr:rowOff>
    </xdr:from>
    <xdr:to>
      <xdr:col>31</xdr:col>
      <xdr:colOff>0</xdr:colOff>
      <xdr:row>45</xdr:row>
      <xdr:rowOff>0</xdr:rowOff>
    </xdr:to>
    <xdr:sp macro="" textlink="">
      <xdr:nvSpPr>
        <xdr:cNvPr id="391" name="Line 26"/>
        <xdr:cNvSpPr>
          <a:spLocks noChangeShapeType="1"/>
        </xdr:cNvSpPr>
      </xdr:nvSpPr>
      <xdr:spPr bwMode="auto">
        <a:xfrm flipH="1">
          <a:off x="4339828" y="5334000"/>
          <a:ext cx="16073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46</xdr:row>
      <xdr:rowOff>0</xdr:rowOff>
    </xdr:from>
    <xdr:to>
      <xdr:col>30</xdr:col>
      <xdr:colOff>0</xdr:colOff>
      <xdr:row>48</xdr:row>
      <xdr:rowOff>0</xdr:rowOff>
    </xdr:to>
    <xdr:sp macro="" textlink="">
      <xdr:nvSpPr>
        <xdr:cNvPr id="392" name="AutoShape 22"/>
        <xdr:cNvSpPr>
          <a:spLocks noChangeArrowheads="1"/>
        </xdr:cNvSpPr>
      </xdr:nvSpPr>
      <xdr:spPr bwMode="auto">
        <a:xfrm>
          <a:off x="2732484" y="4476750"/>
          <a:ext cx="1607344" cy="19050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47</xdr:row>
      <xdr:rowOff>0</xdr:rowOff>
    </xdr:from>
    <xdr:to>
      <xdr:col>31</xdr:col>
      <xdr:colOff>0</xdr:colOff>
      <xdr:row>47</xdr:row>
      <xdr:rowOff>0</xdr:rowOff>
    </xdr:to>
    <xdr:sp macro="" textlink="">
      <xdr:nvSpPr>
        <xdr:cNvPr id="393" name="Line 27"/>
        <xdr:cNvSpPr>
          <a:spLocks noChangeShapeType="1"/>
        </xdr:cNvSpPr>
      </xdr:nvSpPr>
      <xdr:spPr bwMode="auto">
        <a:xfrm flipH="1">
          <a:off x="4339828" y="4572000"/>
          <a:ext cx="1607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160733</xdr:colOff>
      <xdr:row>46</xdr:row>
      <xdr:rowOff>0</xdr:rowOff>
    </xdr:from>
    <xdr:to>
      <xdr:col>19</xdr:col>
      <xdr:colOff>0</xdr:colOff>
      <xdr:row>48</xdr:row>
      <xdr:rowOff>0</xdr:rowOff>
    </xdr:to>
    <xdr:sp macro="" textlink="">
      <xdr:nvSpPr>
        <xdr:cNvPr id="394" name="AutoShape 22"/>
        <xdr:cNvSpPr>
          <a:spLocks noChangeArrowheads="1"/>
        </xdr:cNvSpPr>
      </xdr:nvSpPr>
      <xdr:spPr bwMode="auto">
        <a:xfrm>
          <a:off x="6590108" y="3810000"/>
          <a:ext cx="482205" cy="190500"/>
        </a:xfrm>
        <a:prstGeom prst="roundRect">
          <a:avLst>
            <a:gd name="adj" fmla="val 50000"/>
          </a:avLst>
        </a:prstGeom>
        <a:noFill/>
        <a:ln w="9525">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47</xdr:row>
      <xdr:rowOff>5953</xdr:rowOff>
    </xdr:from>
    <xdr:to>
      <xdr:col>20</xdr:col>
      <xdr:colOff>0</xdr:colOff>
      <xdr:row>47</xdr:row>
      <xdr:rowOff>5953</xdr:rowOff>
    </xdr:to>
    <xdr:sp macro="" textlink="">
      <xdr:nvSpPr>
        <xdr:cNvPr id="395" name="Line 27"/>
        <xdr:cNvSpPr>
          <a:spLocks noChangeShapeType="1"/>
        </xdr:cNvSpPr>
      </xdr:nvSpPr>
      <xdr:spPr bwMode="auto">
        <a:xfrm flipH="1">
          <a:off x="7072313" y="3911203"/>
          <a:ext cx="160734"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50</xdr:row>
      <xdr:rowOff>0</xdr:rowOff>
    </xdr:from>
    <xdr:to>
      <xdr:col>30</xdr:col>
      <xdr:colOff>0</xdr:colOff>
      <xdr:row>52</xdr:row>
      <xdr:rowOff>0</xdr:rowOff>
    </xdr:to>
    <xdr:sp macro="" textlink="">
      <xdr:nvSpPr>
        <xdr:cNvPr id="396" name="AutoShape 355"/>
        <xdr:cNvSpPr>
          <a:spLocks noChangeArrowheads="1"/>
        </xdr:cNvSpPr>
      </xdr:nvSpPr>
      <xdr:spPr bwMode="auto">
        <a:xfrm>
          <a:off x="1125141" y="3905250"/>
          <a:ext cx="3696890" cy="190500"/>
        </a:xfrm>
        <a:prstGeom prst="roundRect">
          <a:avLst>
            <a:gd name="adj" fmla="val 50000"/>
          </a:avLst>
        </a:prstGeom>
        <a:noFill/>
        <a:ln w="9525">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51</xdr:row>
      <xdr:rowOff>0</xdr:rowOff>
    </xdr:from>
    <xdr:to>
      <xdr:col>31</xdr:col>
      <xdr:colOff>0</xdr:colOff>
      <xdr:row>51</xdr:row>
      <xdr:rowOff>0</xdr:rowOff>
    </xdr:to>
    <xdr:sp macro="" textlink="">
      <xdr:nvSpPr>
        <xdr:cNvPr id="397" name="Line 26"/>
        <xdr:cNvSpPr>
          <a:spLocks noChangeShapeType="1"/>
        </xdr:cNvSpPr>
      </xdr:nvSpPr>
      <xdr:spPr bwMode="auto">
        <a:xfrm flipH="1">
          <a:off x="4822031" y="4000500"/>
          <a:ext cx="16073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161925</xdr:colOff>
      <xdr:row>60</xdr:row>
      <xdr:rowOff>0</xdr:rowOff>
    </xdr:from>
    <xdr:to>
      <xdr:col>29</xdr:col>
      <xdr:colOff>161925</xdr:colOff>
      <xdr:row>62</xdr:row>
      <xdr:rowOff>0</xdr:rowOff>
    </xdr:to>
    <xdr:sp macro="" textlink="">
      <xdr:nvSpPr>
        <xdr:cNvPr id="398" name="AutoShape 356"/>
        <xdr:cNvSpPr>
          <a:spLocks noChangeArrowheads="1"/>
        </xdr:cNvSpPr>
      </xdr:nvSpPr>
      <xdr:spPr bwMode="auto">
        <a:xfrm>
          <a:off x="3698081" y="5238750"/>
          <a:ext cx="1125141" cy="190500"/>
        </a:xfrm>
        <a:prstGeom prst="roundRect">
          <a:avLst>
            <a:gd name="adj" fmla="val 50000"/>
          </a:avLst>
        </a:prstGeom>
        <a:noFill/>
        <a:ln w="9525">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61</xdr:row>
      <xdr:rowOff>0</xdr:rowOff>
    </xdr:from>
    <xdr:to>
      <xdr:col>31</xdr:col>
      <xdr:colOff>0</xdr:colOff>
      <xdr:row>61</xdr:row>
      <xdr:rowOff>0</xdr:rowOff>
    </xdr:to>
    <xdr:sp macro="" textlink="">
      <xdr:nvSpPr>
        <xdr:cNvPr id="399" name="Line 26"/>
        <xdr:cNvSpPr>
          <a:spLocks noChangeShapeType="1"/>
        </xdr:cNvSpPr>
      </xdr:nvSpPr>
      <xdr:spPr bwMode="auto">
        <a:xfrm flipH="1">
          <a:off x="4822031" y="5334000"/>
          <a:ext cx="16073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97</xdr:col>
      <xdr:colOff>164041</xdr:colOff>
      <xdr:row>51</xdr:row>
      <xdr:rowOff>0</xdr:rowOff>
    </xdr:from>
    <xdr:to>
      <xdr:col>112</xdr:col>
      <xdr:colOff>160734</xdr:colOff>
      <xdr:row>53</xdr:row>
      <xdr:rowOff>0</xdr:rowOff>
    </xdr:to>
    <xdr:sp macro="" textlink="">
      <xdr:nvSpPr>
        <xdr:cNvPr id="400" name="AutoShape 183"/>
        <xdr:cNvSpPr>
          <a:spLocks noChangeArrowheads="1"/>
        </xdr:cNvSpPr>
      </xdr:nvSpPr>
      <xdr:spPr bwMode="auto">
        <a:xfrm>
          <a:off x="16076083" y="4572000"/>
          <a:ext cx="2457318" cy="190500"/>
        </a:xfrm>
        <a:prstGeom prst="roundRect">
          <a:avLst>
            <a:gd name="adj" fmla="val 50000"/>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113</xdr:col>
      <xdr:colOff>1</xdr:colOff>
      <xdr:row>55</xdr:row>
      <xdr:rowOff>0</xdr:rowOff>
    </xdr:from>
    <xdr:to>
      <xdr:col>114</xdr:col>
      <xdr:colOff>0</xdr:colOff>
      <xdr:row>55</xdr:row>
      <xdr:rowOff>0</xdr:rowOff>
    </xdr:to>
    <xdr:sp macro="" textlink="">
      <xdr:nvSpPr>
        <xdr:cNvPr id="401" name="Line 290"/>
        <xdr:cNvSpPr>
          <a:spLocks noChangeShapeType="1"/>
        </xdr:cNvSpPr>
      </xdr:nvSpPr>
      <xdr:spPr bwMode="auto">
        <a:xfrm>
          <a:off x="18162985" y="4857750"/>
          <a:ext cx="16073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1</xdr:colOff>
      <xdr:row>58</xdr:row>
      <xdr:rowOff>0</xdr:rowOff>
    </xdr:from>
    <xdr:to>
      <xdr:col>114</xdr:col>
      <xdr:colOff>0</xdr:colOff>
      <xdr:row>58</xdr:row>
      <xdr:rowOff>0</xdr:rowOff>
    </xdr:to>
    <xdr:sp macro="" textlink="">
      <xdr:nvSpPr>
        <xdr:cNvPr id="402" name="Line 290"/>
        <xdr:cNvSpPr>
          <a:spLocks noChangeShapeType="1"/>
        </xdr:cNvSpPr>
      </xdr:nvSpPr>
      <xdr:spPr bwMode="auto">
        <a:xfrm>
          <a:off x="18162985" y="5048250"/>
          <a:ext cx="16073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103</xdr:col>
      <xdr:colOff>164041</xdr:colOff>
      <xdr:row>60</xdr:row>
      <xdr:rowOff>0</xdr:rowOff>
    </xdr:from>
    <xdr:to>
      <xdr:col>112</xdr:col>
      <xdr:colOff>164041</xdr:colOff>
      <xdr:row>62</xdr:row>
      <xdr:rowOff>0</xdr:rowOff>
    </xdr:to>
    <xdr:sp macro="" textlink="">
      <xdr:nvSpPr>
        <xdr:cNvPr id="406" name="AutoShape 361"/>
        <xdr:cNvSpPr>
          <a:spLocks noChangeArrowheads="1"/>
        </xdr:cNvSpPr>
      </xdr:nvSpPr>
      <xdr:spPr bwMode="auto">
        <a:xfrm>
          <a:off x="17060333" y="5715000"/>
          <a:ext cx="1476375" cy="190500"/>
        </a:xfrm>
        <a:prstGeom prst="roundRect">
          <a:avLst>
            <a:gd name="adj" fmla="val 50000"/>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112</xdr:col>
      <xdr:colOff>160734</xdr:colOff>
      <xdr:row>61</xdr:row>
      <xdr:rowOff>0</xdr:rowOff>
    </xdr:from>
    <xdr:to>
      <xdr:col>113</xdr:col>
      <xdr:colOff>160734</xdr:colOff>
      <xdr:row>61</xdr:row>
      <xdr:rowOff>0</xdr:rowOff>
    </xdr:to>
    <xdr:sp macro="" textlink="">
      <xdr:nvSpPr>
        <xdr:cNvPr id="407" name="Line 290"/>
        <xdr:cNvSpPr>
          <a:spLocks noChangeShapeType="1"/>
        </xdr:cNvSpPr>
      </xdr:nvSpPr>
      <xdr:spPr bwMode="auto">
        <a:xfrm>
          <a:off x="18162984" y="5810250"/>
          <a:ext cx="160734" cy="0"/>
        </a:xfrm>
        <a:prstGeom prst="line">
          <a:avLst/>
        </a:prstGeom>
        <a:noFill/>
        <a:ln w="9525">
          <a:solidFill>
            <a:sysClr val="windowText" lastClr="000000"/>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1</xdr:colOff>
      <xdr:row>64</xdr:row>
      <xdr:rowOff>0</xdr:rowOff>
    </xdr:from>
    <xdr:to>
      <xdr:col>114</xdr:col>
      <xdr:colOff>0</xdr:colOff>
      <xdr:row>64</xdr:row>
      <xdr:rowOff>0</xdr:rowOff>
    </xdr:to>
    <xdr:sp macro="" textlink="">
      <xdr:nvSpPr>
        <xdr:cNvPr id="408" name="Line 290"/>
        <xdr:cNvSpPr>
          <a:spLocks noChangeShapeType="1"/>
        </xdr:cNvSpPr>
      </xdr:nvSpPr>
      <xdr:spPr bwMode="auto">
        <a:xfrm>
          <a:off x="18162985" y="6000750"/>
          <a:ext cx="16073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142875</xdr:colOff>
      <xdr:row>7</xdr:row>
      <xdr:rowOff>66675</xdr:rowOff>
    </xdr:from>
    <xdr:to>
      <xdr:col>8</xdr:col>
      <xdr:colOff>228600</xdr:colOff>
      <xdr:row>7</xdr:row>
      <xdr:rowOff>66675</xdr:rowOff>
    </xdr:to>
    <xdr:sp macro="" textlink="">
      <xdr:nvSpPr>
        <xdr:cNvPr id="2" name="Line 1"/>
        <xdr:cNvSpPr>
          <a:spLocks noChangeShapeType="1"/>
        </xdr:cNvSpPr>
      </xdr:nvSpPr>
      <xdr:spPr bwMode="auto">
        <a:xfrm>
          <a:off x="4943475" y="19621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123825</xdr:colOff>
      <xdr:row>7</xdr:row>
      <xdr:rowOff>76200</xdr:rowOff>
    </xdr:from>
    <xdr:to>
      <xdr:col>9</xdr:col>
      <xdr:colOff>209550</xdr:colOff>
      <xdr:row>7</xdr:row>
      <xdr:rowOff>76200</xdr:rowOff>
    </xdr:to>
    <xdr:sp macro="" textlink="">
      <xdr:nvSpPr>
        <xdr:cNvPr id="3" name="Line 3"/>
        <xdr:cNvSpPr>
          <a:spLocks noChangeShapeType="1"/>
        </xdr:cNvSpPr>
      </xdr:nvSpPr>
      <xdr:spPr bwMode="auto">
        <a:xfrm>
          <a:off x="5505450" y="19716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10</xdr:col>
          <xdr:colOff>876300</xdr:colOff>
          <xdr:row>3</xdr:row>
          <xdr:rowOff>228600</xdr:rowOff>
        </xdr:from>
        <xdr:to>
          <xdr:col>11</xdr:col>
          <xdr:colOff>66675</xdr:colOff>
          <xdr:row>5</xdr:row>
          <xdr:rowOff>28575</xdr:rowOff>
        </xdr:to>
        <xdr:sp macro="" textlink="">
          <xdr:nvSpPr>
            <xdr:cNvPr id="12289" name="Object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847725</xdr:colOff>
          <xdr:row>5</xdr:row>
          <xdr:rowOff>190500</xdr:rowOff>
        </xdr:from>
        <xdr:to>
          <xdr:col>11</xdr:col>
          <xdr:colOff>752475</xdr:colOff>
          <xdr:row>7</xdr:row>
          <xdr:rowOff>38100</xdr:rowOff>
        </xdr:to>
        <xdr:sp macro="" textlink="">
          <xdr:nvSpPr>
            <xdr:cNvPr id="12290" name="Object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238125</xdr:colOff>
      <xdr:row>35</xdr:row>
      <xdr:rowOff>95250</xdr:rowOff>
    </xdr:from>
    <xdr:to>
      <xdr:col>1</xdr:col>
      <xdr:colOff>447675</xdr:colOff>
      <xdr:row>35</xdr:row>
      <xdr:rowOff>95250</xdr:rowOff>
    </xdr:to>
    <xdr:sp macro="" textlink="">
      <xdr:nvSpPr>
        <xdr:cNvPr id="2" name="Line 3"/>
        <xdr:cNvSpPr>
          <a:spLocks noChangeShapeType="1"/>
        </xdr:cNvSpPr>
      </xdr:nvSpPr>
      <xdr:spPr bwMode="auto">
        <a:xfrm>
          <a:off x="1171575" y="6486525"/>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238125</xdr:colOff>
      <xdr:row>35</xdr:row>
      <xdr:rowOff>95250</xdr:rowOff>
    </xdr:from>
    <xdr:to>
      <xdr:col>5</xdr:col>
      <xdr:colOff>447675</xdr:colOff>
      <xdr:row>35</xdr:row>
      <xdr:rowOff>95250</xdr:rowOff>
    </xdr:to>
    <xdr:sp macro="" textlink="">
      <xdr:nvSpPr>
        <xdr:cNvPr id="3" name="Line 4"/>
        <xdr:cNvSpPr>
          <a:spLocks noChangeShapeType="1"/>
        </xdr:cNvSpPr>
      </xdr:nvSpPr>
      <xdr:spPr bwMode="auto">
        <a:xfrm>
          <a:off x="3848100" y="6486525"/>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142875</xdr:colOff>
      <xdr:row>20</xdr:row>
      <xdr:rowOff>142875</xdr:rowOff>
    </xdr:from>
    <xdr:to>
      <xdr:col>8</xdr:col>
      <xdr:colOff>57150</xdr:colOff>
      <xdr:row>20</xdr:row>
      <xdr:rowOff>142875</xdr:rowOff>
    </xdr:to>
    <xdr:sp macro="" textlink="">
      <xdr:nvSpPr>
        <xdr:cNvPr id="2" name="Line 1"/>
        <xdr:cNvSpPr>
          <a:spLocks noChangeShapeType="1"/>
        </xdr:cNvSpPr>
      </xdr:nvSpPr>
      <xdr:spPr bwMode="auto">
        <a:xfrm>
          <a:off x="3209925" y="3962400"/>
          <a:ext cx="352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133350</xdr:rowOff>
    </xdr:from>
    <xdr:to>
      <xdr:col>8</xdr:col>
      <xdr:colOff>76200</xdr:colOff>
      <xdr:row>23</xdr:row>
      <xdr:rowOff>133350</xdr:rowOff>
    </xdr:to>
    <xdr:sp macro="" textlink="">
      <xdr:nvSpPr>
        <xdr:cNvPr id="3" name="Line 2"/>
        <xdr:cNvSpPr>
          <a:spLocks noChangeShapeType="1"/>
        </xdr:cNvSpPr>
      </xdr:nvSpPr>
      <xdr:spPr bwMode="auto">
        <a:xfrm flipV="1">
          <a:off x="2343150" y="4543425"/>
          <a:ext cx="1238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152400</xdr:colOff>
      <xdr:row>26</xdr:row>
      <xdr:rowOff>133350</xdr:rowOff>
    </xdr:from>
    <xdr:to>
      <xdr:col>8</xdr:col>
      <xdr:colOff>85725</xdr:colOff>
      <xdr:row>26</xdr:row>
      <xdr:rowOff>133350</xdr:rowOff>
    </xdr:to>
    <xdr:sp macro="" textlink="">
      <xdr:nvSpPr>
        <xdr:cNvPr id="4" name="Line 3"/>
        <xdr:cNvSpPr>
          <a:spLocks noChangeShapeType="1"/>
        </xdr:cNvSpPr>
      </xdr:nvSpPr>
      <xdr:spPr bwMode="auto">
        <a:xfrm>
          <a:off x="3219450" y="5133975"/>
          <a:ext cx="371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152400</xdr:colOff>
      <xdr:row>20</xdr:row>
      <xdr:rowOff>142875</xdr:rowOff>
    </xdr:from>
    <xdr:to>
      <xdr:col>7</xdr:col>
      <xdr:colOff>152400</xdr:colOff>
      <xdr:row>26</xdr:row>
      <xdr:rowOff>133350</xdr:rowOff>
    </xdr:to>
    <xdr:sp macro="" textlink="">
      <xdr:nvSpPr>
        <xdr:cNvPr id="5" name="Line 4"/>
        <xdr:cNvSpPr>
          <a:spLocks noChangeShapeType="1"/>
        </xdr:cNvSpPr>
      </xdr:nvSpPr>
      <xdr:spPr bwMode="auto">
        <a:xfrm flipH="1">
          <a:off x="3219450" y="3962400"/>
          <a:ext cx="0" cy="1171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142875</xdr:colOff>
      <xdr:row>20</xdr:row>
      <xdr:rowOff>142875</xdr:rowOff>
    </xdr:from>
    <xdr:to>
      <xdr:col>8</xdr:col>
      <xdr:colOff>57150</xdr:colOff>
      <xdr:row>20</xdr:row>
      <xdr:rowOff>142875</xdr:rowOff>
    </xdr:to>
    <xdr:sp macro="" textlink="">
      <xdr:nvSpPr>
        <xdr:cNvPr id="6" name="Line 1"/>
        <xdr:cNvSpPr>
          <a:spLocks noChangeShapeType="1"/>
        </xdr:cNvSpPr>
      </xdr:nvSpPr>
      <xdr:spPr bwMode="auto">
        <a:xfrm>
          <a:off x="3209925" y="3962400"/>
          <a:ext cx="352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133350</xdr:rowOff>
    </xdr:from>
    <xdr:to>
      <xdr:col>8</xdr:col>
      <xdr:colOff>76200</xdr:colOff>
      <xdr:row>23</xdr:row>
      <xdr:rowOff>133350</xdr:rowOff>
    </xdr:to>
    <xdr:sp macro="" textlink="">
      <xdr:nvSpPr>
        <xdr:cNvPr id="7" name="Line 2"/>
        <xdr:cNvSpPr>
          <a:spLocks noChangeShapeType="1"/>
        </xdr:cNvSpPr>
      </xdr:nvSpPr>
      <xdr:spPr bwMode="auto">
        <a:xfrm flipV="1">
          <a:off x="2343150" y="4543425"/>
          <a:ext cx="1238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152400</xdr:colOff>
      <xdr:row>26</xdr:row>
      <xdr:rowOff>133350</xdr:rowOff>
    </xdr:from>
    <xdr:to>
      <xdr:col>8</xdr:col>
      <xdr:colOff>85725</xdr:colOff>
      <xdr:row>26</xdr:row>
      <xdr:rowOff>133350</xdr:rowOff>
    </xdr:to>
    <xdr:sp macro="" textlink="">
      <xdr:nvSpPr>
        <xdr:cNvPr id="8" name="Line 3"/>
        <xdr:cNvSpPr>
          <a:spLocks noChangeShapeType="1"/>
        </xdr:cNvSpPr>
      </xdr:nvSpPr>
      <xdr:spPr bwMode="auto">
        <a:xfrm>
          <a:off x="3219450" y="5133975"/>
          <a:ext cx="371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152400</xdr:colOff>
      <xdr:row>20</xdr:row>
      <xdr:rowOff>142875</xdr:rowOff>
    </xdr:from>
    <xdr:to>
      <xdr:col>7</xdr:col>
      <xdr:colOff>152400</xdr:colOff>
      <xdr:row>26</xdr:row>
      <xdr:rowOff>133350</xdr:rowOff>
    </xdr:to>
    <xdr:sp macro="" textlink="">
      <xdr:nvSpPr>
        <xdr:cNvPr id="9" name="Line 4"/>
        <xdr:cNvSpPr>
          <a:spLocks noChangeShapeType="1"/>
        </xdr:cNvSpPr>
      </xdr:nvSpPr>
      <xdr:spPr bwMode="auto">
        <a:xfrm flipH="1">
          <a:off x="3219450" y="3962400"/>
          <a:ext cx="0" cy="1171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3</xdr:row>
      <xdr:rowOff>0</xdr:rowOff>
    </xdr:to>
    <xdr:sp macro="" textlink="">
      <xdr:nvSpPr>
        <xdr:cNvPr id="2" name="AutoShape 1"/>
        <xdr:cNvSpPr>
          <a:spLocks noChangeArrowheads="1"/>
        </xdr:cNvSpPr>
      </xdr:nvSpPr>
      <xdr:spPr bwMode="auto">
        <a:xfrm>
          <a:off x="3686175" y="7620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xdr:row>
      <xdr:rowOff>0</xdr:rowOff>
    </xdr:from>
    <xdr:to>
      <xdr:col>5</xdr:col>
      <xdr:colOff>0</xdr:colOff>
      <xdr:row>3</xdr:row>
      <xdr:rowOff>0</xdr:rowOff>
    </xdr:to>
    <xdr:sp macro="" textlink="">
      <xdr:nvSpPr>
        <xdr:cNvPr id="2" name="AutoShape 1"/>
        <xdr:cNvSpPr>
          <a:spLocks noChangeArrowheads="1"/>
        </xdr:cNvSpPr>
      </xdr:nvSpPr>
      <xdr:spPr bwMode="auto">
        <a:xfrm>
          <a:off x="3705225" y="7620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609600</xdr:colOff>
      <xdr:row>23</xdr:row>
      <xdr:rowOff>0</xdr:rowOff>
    </xdr:from>
    <xdr:to>
      <xdr:col>9</xdr:col>
      <xdr:colOff>85725</xdr:colOff>
      <xdr:row>26</xdr:row>
      <xdr:rowOff>9525</xdr:rowOff>
    </xdr:to>
    <xdr:sp macro="" textlink="">
      <xdr:nvSpPr>
        <xdr:cNvPr id="2" name="AutoShape 1"/>
        <xdr:cNvSpPr>
          <a:spLocks noChangeArrowheads="1"/>
        </xdr:cNvSpPr>
      </xdr:nvSpPr>
      <xdr:spPr bwMode="auto">
        <a:xfrm>
          <a:off x="2952750" y="5076825"/>
          <a:ext cx="1790700" cy="7810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342900</xdr:colOff>
      <xdr:row>41</xdr:row>
      <xdr:rowOff>238125</xdr:rowOff>
    </xdr:from>
    <xdr:to>
      <xdr:col>15</xdr:col>
      <xdr:colOff>447675</xdr:colOff>
      <xdr:row>43</xdr:row>
      <xdr:rowOff>9525</xdr:rowOff>
    </xdr:to>
    <xdr:sp macro="" textlink="">
      <xdr:nvSpPr>
        <xdr:cNvPr id="2" name="円/楕円 3"/>
        <xdr:cNvSpPr>
          <a:spLocks noChangeArrowheads="1"/>
        </xdr:cNvSpPr>
      </xdr:nvSpPr>
      <xdr:spPr bwMode="auto">
        <a:xfrm>
          <a:off x="7410450" y="10391775"/>
          <a:ext cx="914400" cy="2667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609600</xdr:colOff>
      <xdr:row>41</xdr:row>
      <xdr:rowOff>238125</xdr:rowOff>
    </xdr:from>
    <xdr:to>
      <xdr:col>16</xdr:col>
      <xdr:colOff>714375</xdr:colOff>
      <xdr:row>42</xdr:row>
      <xdr:rowOff>228600</xdr:rowOff>
    </xdr:to>
    <xdr:sp macro="" textlink="">
      <xdr:nvSpPr>
        <xdr:cNvPr id="3" name="円/楕円 5"/>
        <xdr:cNvSpPr>
          <a:spLocks noChangeArrowheads="1"/>
        </xdr:cNvSpPr>
      </xdr:nvSpPr>
      <xdr:spPr bwMode="auto">
        <a:xfrm>
          <a:off x="8486775" y="10391775"/>
          <a:ext cx="914400" cy="2381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152400</xdr:colOff>
      <xdr:row>9</xdr:row>
      <xdr:rowOff>104775</xdr:rowOff>
    </xdr:from>
    <xdr:to>
      <xdr:col>21</xdr:col>
      <xdr:colOff>600075</xdr:colOff>
      <xdr:row>33</xdr:row>
      <xdr:rowOff>104775</xdr:rowOff>
    </xdr:to>
    <xdr:graphicFrame macro="">
      <xdr:nvGraphicFramePr>
        <xdr:cNvPr id="2" name="温度管理図"/>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10</xdr:col>
      <xdr:colOff>108310</xdr:colOff>
      <xdr:row>8</xdr:row>
      <xdr:rowOff>343686</xdr:rowOff>
    </xdr:from>
    <xdr:ext cx="1172116" cy="275717"/>
    <xdr:sp macro="" textlink="">
      <xdr:nvSpPr>
        <xdr:cNvPr id="2" name="テキスト ボックス 1"/>
        <xdr:cNvSpPr txBox="1"/>
      </xdr:nvSpPr>
      <xdr:spPr>
        <a:xfrm>
          <a:off x="9357085" y="2296311"/>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境石工（一般部）</a:t>
          </a:r>
          <a:endParaRPr kumimoji="1" lang="en-US" altLang="ja-JP" sz="1100"/>
        </a:p>
      </xdr:txBody>
    </xdr:sp>
    <xdr:clientData/>
  </xdr:oneCellAnchor>
  <xdr:twoCellAnchor>
    <xdr:from>
      <xdr:col>9</xdr:col>
      <xdr:colOff>342900</xdr:colOff>
      <xdr:row>9</xdr:row>
      <xdr:rowOff>0</xdr:rowOff>
    </xdr:from>
    <xdr:to>
      <xdr:col>12</xdr:col>
      <xdr:colOff>866775</xdr:colOff>
      <xdr:row>16</xdr:row>
      <xdr:rowOff>285750</xdr:rowOff>
    </xdr:to>
    <xdr:grpSp>
      <xdr:nvGrpSpPr>
        <xdr:cNvPr id="3" name="グループ化 47"/>
        <xdr:cNvGrpSpPr>
          <a:grpSpLocks/>
        </xdr:cNvGrpSpPr>
      </xdr:nvGrpSpPr>
      <xdr:grpSpPr bwMode="auto">
        <a:xfrm>
          <a:off x="8705850" y="2657475"/>
          <a:ext cx="3295650" cy="2952750"/>
          <a:chOff x="8531383" y="3405975"/>
          <a:chExt cx="3306474" cy="2945121"/>
        </a:xfrm>
      </xdr:grpSpPr>
      <xdr:sp macro="" textlink="">
        <xdr:nvSpPr>
          <xdr:cNvPr id="4" name="フリーフォーム 43"/>
          <xdr:cNvSpPr>
            <a:spLocks/>
          </xdr:cNvSpPr>
        </xdr:nvSpPr>
        <xdr:spPr bwMode="auto">
          <a:xfrm>
            <a:off x="9167289" y="4800282"/>
            <a:ext cx="1211396" cy="71108"/>
          </a:xfrm>
          <a:custGeom>
            <a:avLst/>
            <a:gdLst>
              <a:gd name="T0" fmla="*/ 1225559 w 1211035"/>
              <a:gd name="T1" fmla="*/ 5656 h 71437"/>
              <a:gd name="T2" fmla="*/ 1225559 w 1211035"/>
              <a:gd name="T3" fmla="*/ 59393 h 71437"/>
              <a:gd name="T4" fmla="*/ 0 w 1211035"/>
              <a:gd name="T5" fmla="*/ 59393 h 71437"/>
              <a:gd name="T6" fmla="*/ 65394 w 1211035"/>
              <a:gd name="T7" fmla="*/ 0 h 71437"/>
              <a:gd name="T8" fmla="*/ 1225559 w 1211035"/>
              <a:gd name="T9" fmla="*/ 5656 h 7143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211035" h="71437">
                <a:moveTo>
                  <a:pt x="1211035" y="6803"/>
                </a:moveTo>
                <a:lnTo>
                  <a:pt x="1211035" y="71437"/>
                </a:lnTo>
                <a:lnTo>
                  <a:pt x="0" y="71437"/>
                </a:lnTo>
                <a:lnTo>
                  <a:pt x="64634" y="0"/>
                </a:lnTo>
                <a:lnTo>
                  <a:pt x="1211035" y="6803"/>
                </a:lnTo>
                <a:close/>
              </a:path>
            </a:pathLst>
          </a:custGeom>
          <a:solidFill>
            <a:srgbClr val="FFFFFF"/>
          </a:solidFill>
          <a:ln w="9525" cap="flat" cmpd="sng" algn="ctr">
            <a:solidFill>
              <a:srgbClr val="000000"/>
            </a:solidFill>
            <a:prstDash val="solid"/>
            <a:round/>
            <a:headEnd type="none" w="med" len="med"/>
            <a:tailEnd type="none" w="med" len="med"/>
          </a:ln>
        </xdr:spPr>
      </xdr:sp>
      <xdr:sp macro="" textlink="">
        <xdr:nvSpPr>
          <xdr:cNvPr id="5" name="正方形/長方形 2"/>
          <xdr:cNvSpPr>
            <a:spLocks noChangeArrowheads="1"/>
          </xdr:cNvSpPr>
        </xdr:nvSpPr>
        <xdr:spPr bwMode="auto">
          <a:xfrm>
            <a:off x="9228313" y="4051471"/>
            <a:ext cx="1151051" cy="752816"/>
          </a:xfrm>
          <a:prstGeom prst="rect">
            <a:avLst/>
          </a:prstGeom>
          <a:pattFill prst="ltUpDiag">
            <a:fgClr>
              <a:srgbClr val="7F7F7F"/>
            </a:fgClr>
            <a:bgClr>
              <a:srgbClr val="FFFFFF"/>
            </a:bgClr>
          </a:pattFill>
          <a:ln w="9525" algn="ctr">
            <a:solidFill>
              <a:srgbClr val="000000"/>
            </a:solidFill>
            <a:round/>
            <a:headEnd/>
            <a:tailEnd/>
          </a:ln>
        </xdr:spPr>
      </xdr:sp>
      <xdr:sp macro="" textlink="">
        <xdr:nvSpPr>
          <xdr:cNvPr id="6" name="正方形/長方形 3"/>
          <xdr:cNvSpPr>
            <a:spLocks noChangeArrowheads="1"/>
          </xdr:cNvSpPr>
        </xdr:nvSpPr>
        <xdr:spPr bwMode="auto">
          <a:xfrm>
            <a:off x="9118342" y="4872813"/>
            <a:ext cx="1261022" cy="752718"/>
          </a:xfrm>
          <a:prstGeom prst="rect">
            <a:avLst/>
          </a:prstGeom>
          <a:pattFill prst="pct20">
            <a:fgClr>
              <a:srgbClr val="7F7F7F"/>
            </a:fgClr>
            <a:bgClr>
              <a:srgbClr val="FFFFFF"/>
            </a:bgClr>
          </a:pattFill>
          <a:ln w="9525" algn="ctr">
            <a:solidFill>
              <a:srgbClr val="000000"/>
            </a:solidFill>
            <a:round/>
            <a:headEnd/>
            <a:tailEnd/>
          </a:ln>
        </xdr:spPr>
      </xdr:sp>
      <xdr:sp macro="" textlink="">
        <xdr:nvSpPr>
          <xdr:cNvPr id="7" name="正方形/長方形 4"/>
          <xdr:cNvSpPr>
            <a:spLocks noChangeArrowheads="1"/>
          </xdr:cNvSpPr>
        </xdr:nvSpPr>
        <xdr:spPr bwMode="auto">
          <a:xfrm>
            <a:off x="8794609" y="5624574"/>
            <a:ext cx="1584755" cy="250940"/>
          </a:xfrm>
          <a:prstGeom prst="rect">
            <a:avLst/>
          </a:prstGeom>
          <a:pattFill prst="pct5">
            <a:fgClr>
              <a:srgbClr val="7F7F7F"/>
            </a:fgClr>
            <a:bgClr>
              <a:srgbClr val="FFFFFF"/>
            </a:bgClr>
          </a:pattFill>
          <a:ln w="9525" algn="ctr">
            <a:solidFill>
              <a:srgbClr val="000000"/>
            </a:solidFill>
            <a:round/>
            <a:headEnd/>
            <a:tailEnd/>
          </a:ln>
        </xdr:spPr>
      </xdr:sp>
      <xdr:sp macro="" textlink="">
        <xdr:nvSpPr>
          <xdr:cNvPr id="8" name="正方形/長方形 7"/>
          <xdr:cNvSpPr/>
        </xdr:nvSpPr>
        <xdr:spPr bwMode="auto">
          <a:xfrm>
            <a:off x="8531383" y="3405975"/>
            <a:ext cx="1844363" cy="247010"/>
          </a:xfrm>
          <a:prstGeom prst="rect">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b"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下張下端　基準高＋○</a:t>
            </a:r>
            <a:r>
              <a:rPr kumimoji="1" lang="ja-JP" altLang="en-US" sz="1100">
                <a:effectLst/>
                <a:latin typeface="+mn-lt"/>
                <a:ea typeface="+mn-ea"/>
                <a:cs typeface="+mn-cs"/>
              </a:rPr>
              <a:t>○</a:t>
            </a:r>
            <a:endParaRPr lang="ja-JP" altLang="ja-JP">
              <a:effectLst/>
            </a:endParaRPr>
          </a:p>
        </xdr:txBody>
      </xdr:sp>
      <xdr:cxnSp macro="">
        <xdr:nvCxnSpPr>
          <xdr:cNvPr id="9" name="直線コネクタ 8"/>
          <xdr:cNvCxnSpPr>
            <a:cxnSpLocks noChangeShapeType="1"/>
          </xdr:cNvCxnSpPr>
        </xdr:nvCxnSpPr>
        <xdr:spPr bwMode="auto">
          <a:xfrm>
            <a:off x="10388882" y="3655089"/>
            <a:ext cx="14489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0" name="直線コネクタ 9"/>
          <xdr:cNvCxnSpPr>
            <a:cxnSpLocks noChangeShapeType="1"/>
          </xdr:cNvCxnSpPr>
        </xdr:nvCxnSpPr>
        <xdr:spPr bwMode="auto">
          <a:xfrm>
            <a:off x="10388882" y="4057203"/>
            <a:ext cx="615794"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 name="直線コネクタ 10"/>
          <xdr:cNvCxnSpPr>
            <a:cxnSpLocks noChangeShapeType="1"/>
          </xdr:cNvCxnSpPr>
        </xdr:nvCxnSpPr>
        <xdr:spPr bwMode="auto">
          <a:xfrm>
            <a:off x="10388882" y="4839681"/>
            <a:ext cx="830113"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 name="直線コネクタ 11"/>
          <xdr:cNvCxnSpPr>
            <a:cxnSpLocks noChangeShapeType="1"/>
          </xdr:cNvCxnSpPr>
        </xdr:nvCxnSpPr>
        <xdr:spPr bwMode="auto">
          <a:xfrm>
            <a:off x="10388882" y="5632752"/>
            <a:ext cx="104593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3" name="直線コネクタ 12"/>
          <xdr:cNvCxnSpPr>
            <a:cxnSpLocks noChangeShapeType="1"/>
          </xdr:cNvCxnSpPr>
        </xdr:nvCxnSpPr>
        <xdr:spPr bwMode="auto">
          <a:xfrm>
            <a:off x="10388882" y="5873717"/>
            <a:ext cx="14489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4" name="直線矢印コネクタ 14"/>
          <xdr:cNvCxnSpPr>
            <a:cxnSpLocks noChangeShapeType="1"/>
          </xdr:cNvCxnSpPr>
        </xdr:nvCxnSpPr>
        <xdr:spPr bwMode="auto">
          <a:xfrm flipV="1">
            <a:off x="11000305" y="3662898"/>
            <a:ext cx="0" cy="390959"/>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15" name="直線矢印コネクタ 15"/>
          <xdr:cNvCxnSpPr>
            <a:cxnSpLocks noChangeShapeType="1"/>
          </xdr:cNvCxnSpPr>
        </xdr:nvCxnSpPr>
        <xdr:spPr bwMode="auto">
          <a:xfrm flipV="1">
            <a:off x="11214189" y="3662899"/>
            <a:ext cx="0" cy="117783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16" name="直線矢印コネクタ 17"/>
          <xdr:cNvCxnSpPr>
            <a:cxnSpLocks noChangeShapeType="1"/>
          </xdr:cNvCxnSpPr>
        </xdr:nvCxnSpPr>
        <xdr:spPr bwMode="auto">
          <a:xfrm flipV="1">
            <a:off x="11439596" y="3662899"/>
            <a:ext cx="0" cy="1968269"/>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17" name="直線矢印コネクタ 19"/>
          <xdr:cNvCxnSpPr>
            <a:cxnSpLocks noChangeShapeType="1"/>
          </xdr:cNvCxnSpPr>
        </xdr:nvCxnSpPr>
        <xdr:spPr bwMode="auto">
          <a:xfrm flipV="1">
            <a:off x="11665005" y="3662899"/>
            <a:ext cx="0" cy="221125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18" name="直線矢印コネクタ 21"/>
          <xdr:cNvCxnSpPr>
            <a:cxnSpLocks noChangeShapeType="1"/>
          </xdr:cNvCxnSpPr>
        </xdr:nvCxnSpPr>
        <xdr:spPr bwMode="auto">
          <a:xfrm flipV="1">
            <a:off x="10720510" y="4060610"/>
            <a:ext cx="0" cy="770147"/>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19" name="直線矢印コネクタ 23"/>
          <xdr:cNvCxnSpPr>
            <a:cxnSpLocks noChangeShapeType="1"/>
          </xdr:cNvCxnSpPr>
        </xdr:nvCxnSpPr>
        <xdr:spPr bwMode="auto">
          <a:xfrm flipV="1">
            <a:off x="10715501" y="4849545"/>
            <a:ext cx="0" cy="771643"/>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20" name="直線矢印コネクタ 24"/>
          <xdr:cNvCxnSpPr>
            <a:cxnSpLocks noChangeShapeType="1"/>
          </xdr:cNvCxnSpPr>
        </xdr:nvCxnSpPr>
        <xdr:spPr bwMode="auto">
          <a:xfrm flipV="1">
            <a:off x="10720510" y="5629997"/>
            <a:ext cx="0" cy="24419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1" name="テキスト ボックス 20"/>
          <xdr:cNvSpPr txBox="1"/>
        </xdr:nvSpPr>
        <xdr:spPr>
          <a:xfrm>
            <a:off x="10767553" y="3738489"/>
            <a:ext cx="305801" cy="228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n-ea"/>
                <a:ea typeface="+mn-ea"/>
              </a:rPr>
              <a:t>ｈ</a:t>
            </a:r>
            <a:r>
              <a:rPr kumimoji="1" lang="en-US" altLang="ja-JP" sz="800">
                <a:latin typeface="+mn-ea"/>
                <a:ea typeface="+mn-ea"/>
              </a:rPr>
              <a:t>4</a:t>
            </a:r>
          </a:p>
        </xdr:txBody>
      </xdr:sp>
      <xdr:sp macro="" textlink="">
        <xdr:nvSpPr>
          <xdr:cNvPr id="22" name="テキスト ボックス 21"/>
          <xdr:cNvSpPr txBox="1"/>
        </xdr:nvSpPr>
        <xdr:spPr>
          <a:xfrm>
            <a:off x="10996904" y="4166006"/>
            <a:ext cx="296245" cy="228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n-ea"/>
                <a:ea typeface="+mn-ea"/>
              </a:rPr>
              <a:t>ｈ</a:t>
            </a:r>
            <a:r>
              <a:rPr kumimoji="1" lang="en-US" altLang="ja-JP" sz="800">
                <a:latin typeface="+mn-ea"/>
                <a:ea typeface="+mn-ea"/>
              </a:rPr>
              <a:t>3</a:t>
            </a:r>
          </a:p>
        </xdr:txBody>
      </xdr:sp>
      <xdr:sp macro="" textlink="">
        <xdr:nvSpPr>
          <xdr:cNvPr id="23" name="テキスト ボックス 22"/>
          <xdr:cNvSpPr txBox="1"/>
        </xdr:nvSpPr>
        <xdr:spPr>
          <a:xfrm>
            <a:off x="11216699" y="4546022"/>
            <a:ext cx="296245" cy="228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n-ea"/>
                <a:ea typeface="+mn-ea"/>
              </a:rPr>
              <a:t>ｈ</a:t>
            </a:r>
            <a:r>
              <a:rPr kumimoji="1" lang="en-US" altLang="ja-JP" sz="800">
                <a:latin typeface="+mn-ea"/>
                <a:ea typeface="+mn-ea"/>
              </a:rPr>
              <a:t>2</a:t>
            </a:r>
          </a:p>
        </xdr:txBody>
      </xdr:sp>
      <xdr:sp macro="" textlink="">
        <xdr:nvSpPr>
          <xdr:cNvPr id="24" name="テキスト ボックス 23"/>
          <xdr:cNvSpPr txBox="1"/>
        </xdr:nvSpPr>
        <xdr:spPr>
          <a:xfrm>
            <a:off x="11446049" y="4802532"/>
            <a:ext cx="305801" cy="209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n-ea"/>
                <a:ea typeface="+mn-ea"/>
              </a:rPr>
              <a:t>ｈ</a:t>
            </a:r>
            <a:r>
              <a:rPr kumimoji="1" lang="en-US" altLang="ja-JP" sz="800">
                <a:latin typeface="+mn-ea"/>
                <a:ea typeface="+mn-ea"/>
              </a:rPr>
              <a:t>1</a:t>
            </a:r>
          </a:p>
        </xdr:txBody>
      </xdr:sp>
      <xdr:sp macro="" textlink="">
        <xdr:nvSpPr>
          <xdr:cNvPr id="25" name="テキスト ボックス 24"/>
          <xdr:cNvSpPr txBox="1"/>
        </xdr:nvSpPr>
        <xdr:spPr>
          <a:xfrm>
            <a:off x="10499977" y="4356014"/>
            <a:ext cx="277132" cy="228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n-ea"/>
                <a:ea typeface="+mn-ea"/>
              </a:rPr>
              <a:t>ｔ</a:t>
            </a:r>
            <a:r>
              <a:rPr kumimoji="1" lang="en-US" altLang="ja-JP" sz="800">
                <a:latin typeface="+mn-ea"/>
                <a:ea typeface="+mn-ea"/>
              </a:rPr>
              <a:t>3</a:t>
            </a:r>
          </a:p>
        </xdr:txBody>
      </xdr:sp>
      <xdr:sp macro="" textlink="">
        <xdr:nvSpPr>
          <xdr:cNvPr id="26" name="テキスト ボックス 25"/>
          <xdr:cNvSpPr txBox="1"/>
        </xdr:nvSpPr>
        <xdr:spPr>
          <a:xfrm>
            <a:off x="10499977" y="5106545"/>
            <a:ext cx="277132" cy="228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n-ea"/>
                <a:ea typeface="+mn-ea"/>
              </a:rPr>
              <a:t>ｔ</a:t>
            </a:r>
            <a:r>
              <a:rPr kumimoji="1" lang="en-US" altLang="ja-JP" sz="800">
                <a:latin typeface="+mn-ea"/>
                <a:ea typeface="+mn-ea"/>
              </a:rPr>
              <a:t>2</a:t>
            </a:r>
          </a:p>
        </xdr:txBody>
      </xdr:sp>
      <xdr:sp macro="" textlink="">
        <xdr:nvSpPr>
          <xdr:cNvPr id="27" name="テキスト ボックス 26"/>
          <xdr:cNvSpPr txBox="1"/>
        </xdr:nvSpPr>
        <xdr:spPr>
          <a:xfrm>
            <a:off x="10499977" y="5638567"/>
            <a:ext cx="277132" cy="228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n-ea"/>
                <a:ea typeface="+mn-ea"/>
              </a:rPr>
              <a:t>ｔ</a:t>
            </a:r>
            <a:r>
              <a:rPr kumimoji="1" lang="en-US" altLang="ja-JP" sz="800">
                <a:latin typeface="+mn-ea"/>
                <a:ea typeface="+mn-ea"/>
              </a:rPr>
              <a:t>1</a:t>
            </a:r>
          </a:p>
        </xdr:txBody>
      </xdr:sp>
      <xdr:cxnSp macro="">
        <xdr:nvCxnSpPr>
          <xdr:cNvPr id="28" name="直線コネクタ 34"/>
          <xdr:cNvCxnSpPr>
            <a:cxnSpLocks noChangeShapeType="1"/>
          </xdr:cNvCxnSpPr>
        </xdr:nvCxnSpPr>
        <xdr:spPr bwMode="auto">
          <a:xfrm>
            <a:off x="9120596" y="5924077"/>
            <a:ext cx="0" cy="21350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9" name="直線コネクタ 35"/>
          <xdr:cNvCxnSpPr>
            <a:cxnSpLocks noChangeShapeType="1"/>
          </xdr:cNvCxnSpPr>
        </xdr:nvCxnSpPr>
        <xdr:spPr bwMode="auto">
          <a:xfrm>
            <a:off x="8795010" y="5924077"/>
            <a:ext cx="0" cy="42701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 name="直線コネクタ 36"/>
          <xdr:cNvCxnSpPr>
            <a:cxnSpLocks noChangeShapeType="1"/>
          </xdr:cNvCxnSpPr>
        </xdr:nvCxnSpPr>
        <xdr:spPr bwMode="auto">
          <a:xfrm>
            <a:off x="10381369" y="5924077"/>
            <a:ext cx="0" cy="42701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 name="直線矢印コネクタ 38"/>
          <xdr:cNvCxnSpPr>
            <a:cxnSpLocks noChangeShapeType="1"/>
          </xdr:cNvCxnSpPr>
        </xdr:nvCxnSpPr>
        <xdr:spPr bwMode="auto">
          <a:xfrm>
            <a:off x="9125605" y="6057322"/>
            <a:ext cx="1255764"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32" name="直線矢印コネクタ 39"/>
          <xdr:cNvCxnSpPr>
            <a:cxnSpLocks noChangeShapeType="1"/>
          </xdr:cNvCxnSpPr>
        </xdr:nvCxnSpPr>
        <xdr:spPr bwMode="auto">
          <a:xfrm>
            <a:off x="8795010" y="6281878"/>
            <a:ext cx="158636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3" name="テキスト ボックス 32"/>
          <xdr:cNvSpPr txBox="1"/>
        </xdr:nvSpPr>
        <xdr:spPr>
          <a:xfrm>
            <a:off x="9563462" y="5876076"/>
            <a:ext cx="315357" cy="228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n-ea"/>
                <a:ea typeface="+mn-ea"/>
              </a:rPr>
              <a:t>ｗ</a:t>
            </a:r>
            <a:r>
              <a:rPr kumimoji="1" lang="en-US" altLang="ja-JP" sz="800">
                <a:latin typeface="+mn-ea"/>
                <a:ea typeface="+mn-ea"/>
              </a:rPr>
              <a:t>2</a:t>
            </a:r>
          </a:p>
        </xdr:txBody>
      </xdr:sp>
      <xdr:sp macro="" textlink="">
        <xdr:nvSpPr>
          <xdr:cNvPr id="34" name="テキスト ボックス 33"/>
          <xdr:cNvSpPr txBox="1"/>
        </xdr:nvSpPr>
        <xdr:spPr>
          <a:xfrm>
            <a:off x="9439230" y="6104086"/>
            <a:ext cx="315357" cy="228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n-ea"/>
                <a:ea typeface="+mn-ea"/>
              </a:rPr>
              <a:t>ｗ</a:t>
            </a:r>
            <a:r>
              <a:rPr kumimoji="1" lang="en-US" altLang="ja-JP" sz="800">
                <a:latin typeface="+mn-ea"/>
                <a:ea typeface="+mn-ea"/>
              </a:rPr>
              <a:t>1</a:t>
            </a:r>
          </a:p>
        </xdr:txBody>
      </xdr:sp>
      <xdr:sp macro="" textlink="">
        <xdr:nvSpPr>
          <xdr:cNvPr id="35" name="二等辺三角形 44"/>
          <xdr:cNvSpPr>
            <a:spLocks noChangeArrowheads="1"/>
          </xdr:cNvSpPr>
        </xdr:nvSpPr>
        <xdr:spPr bwMode="auto">
          <a:xfrm flipV="1">
            <a:off x="9967175" y="3882311"/>
            <a:ext cx="175116" cy="150391"/>
          </a:xfrm>
          <a:prstGeom prst="triangle">
            <a:avLst>
              <a:gd name="adj" fmla="val 50000"/>
            </a:avLst>
          </a:prstGeom>
          <a:solidFill>
            <a:srgbClr val="000000"/>
          </a:solidFill>
          <a:ln w="9525" algn="ctr">
            <a:solidFill>
              <a:srgbClr val="000000"/>
            </a:solidFill>
            <a:round/>
            <a:headEnd/>
            <a:tailEnd/>
          </a:ln>
        </xdr:spPr>
      </xdr:sp>
      <xdr:sp macro="" textlink="">
        <xdr:nvSpPr>
          <xdr:cNvPr id="36" name="テキスト ボックス 35"/>
          <xdr:cNvSpPr txBox="1"/>
        </xdr:nvSpPr>
        <xdr:spPr>
          <a:xfrm>
            <a:off x="9811925" y="3690987"/>
            <a:ext cx="487370" cy="228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mn-ea"/>
                <a:ea typeface="+mn-ea"/>
              </a:rPr>
              <a:t>基準高</a:t>
            </a:r>
            <a:endParaRPr kumimoji="1" lang="en-US" altLang="ja-JP" sz="800">
              <a:latin typeface="+mn-ea"/>
              <a:ea typeface="+mn-e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123825</xdr:colOff>
      <xdr:row>17</xdr:row>
      <xdr:rowOff>161925</xdr:rowOff>
    </xdr:from>
    <xdr:to>
      <xdr:col>18</xdr:col>
      <xdr:colOff>333375</xdr:colOff>
      <xdr:row>29</xdr:row>
      <xdr:rowOff>133350</xdr:rowOff>
    </xdr:to>
    <xdr:grpSp>
      <xdr:nvGrpSpPr>
        <xdr:cNvPr id="2" name="グループ化 2"/>
        <xdr:cNvGrpSpPr>
          <a:grpSpLocks/>
        </xdr:cNvGrpSpPr>
      </xdr:nvGrpSpPr>
      <xdr:grpSpPr bwMode="auto">
        <a:xfrm>
          <a:off x="1743075" y="5219700"/>
          <a:ext cx="12096750" cy="2943225"/>
          <a:chOff x="1359354" y="5210175"/>
          <a:chExt cx="12118493" cy="2910568"/>
        </a:xfrm>
      </xdr:grpSpPr>
      <xdr:grpSp>
        <xdr:nvGrpSpPr>
          <xdr:cNvPr id="3" name="グループ化 114"/>
          <xdr:cNvGrpSpPr>
            <a:grpSpLocks/>
          </xdr:cNvGrpSpPr>
        </xdr:nvGrpSpPr>
        <xdr:grpSpPr bwMode="auto">
          <a:xfrm>
            <a:off x="1359354" y="5210175"/>
            <a:ext cx="12118493" cy="2910568"/>
            <a:chOff x="1361930" y="5196693"/>
            <a:chExt cx="12167878" cy="2847123"/>
          </a:xfrm>
        </xdr:grpSpPr>
        <xdr:sp macro="" textlink="">
          <xdr:nvSpPr>
            <xdr:cNvPr id="10" name="正方形/長方形 64"/>
            <xdr:cNvSpPr>
              <a:spLocks noChangeArrowheads="1"/>
            </xdr:cNvSpPr>
          </xdr:nvSpPr>
          <xdr:spPr bwMode="auto">
            <a:xfrm>
              <a:off x="2903877" y="6245081"/>
              <a:ext cx="10091750" cy="358858"/>
            </a:xfrm>
            <a:prstGeom prst="rect">
              <a:avLst/>
            </a:prstGeom>
            <a:solidFill>
              <a:srgbClr val="FFFFFF"/>
            </a:solidFill>
            <a:ln w="9525" algn="ctr">
              <a:solidFill>
                <a:srgbClr val="000000"/>
              </a:solidFill>
              <a:round/>
              <a:headEnd/>
              <a:tailEnd/>
            </a:ln>
          </xdr:spPr>
        </xdr:sp>
        <xdr:sp macro="" textlink="">
          <xdr:nvSpPr>
            <xdr:cNvPr id="11" name="正方形/長方形 65"/>
            <xdr:cNvSpPr>
              <a:spLocks noChangeArrowheads="1"/>
            </xdr:cNvSpPr>
          </xdr:nvSpPr>
          <xdr:spPr bwMode="auto">
            <a:xfrm>
              <a:off x="2903877" y="6597524"/>
              <a:ext cx="10091750" cy="720266"/>
            </a:xfrm>
            <a:prstGeom prst="rect">
              <a:avLst/>
            </a:prstGeom>
            <a:solidFill>
              <a:srgbClr val="FFFFFF"/>
            </a:solidFill>
            <a:ln w="9525" algn="ctr">
              <a:solidFill>
                <a:srgbClr val="000000"/>
              </a:solidFill>
              <a:round/>
              <a:headEnd/>
              <a:tailEnd/>
            </a:ln>
          </xdr:spPr>
        </xdr:sp>
        <xdr:sp macro="" textlink="">
          <xdr:nvSpPr>
            <xdr:cNvPr id="12" name="正方形/長方形 66"/>
            <xdr:cNvSpPr>
              <a:spLocks noChangeArrowheads="1"/>
            </xdr:cNvSpPr>
          </xdr:nvSpPr>
          <xdr:spPr bwMode="auto">
            <a:xfrm>
              <a:off x="2903877" y="7318998"/>
              <a:ext cx="10091750" cy="720265"/>
            </a:xfrm>
            <a:prstGeom prst="rect">
              <a:avLst/>
            </a:prstGeom>
            <a:solidFill>
              <a:srgbClr val="FFFFFF"/>
            </a:solidFill>
            <a:ln w="9525" algn="ctr">
              <a:solidFill>
                <a:srgbClr val="000000"/>
              </a:solidFill>
              <a:round/>
              <a:headEnd/>
              <a:tailEnd/>
            </a:ln>
          </xdr:spPr>
        </xdr:sp>
        <xdr:cxnSp macro="">
          <xdr:nvCxnSpPr>
            <xdr:cNvPr id="13" name="直線コネクタ 2"/>
            <xdr:cNvCxnSpPr>
              <a:cxnSpLocks noChangeShapeType="1"/>
            </xdr:cNvCxnSpPr>
          </xdr:nvCxnSpPr>
          <xdr:spPr bwMode="auto">
            <a:xfrm>
              <a:off x="1445550" y="5847942"/>
              <a:ext cx="12084258"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4" name="直線コネクタ 54"/>
            <xdr:cNvCxnSpPr>
              <a:cxnSpLocks noChangeShapeType="1"/>
            </xdr:cNvCxnSpPr>
          </xdr:nvCxnSpPr>
          <xdr:spPr bwMode="auto">
            <a:xfrm>
              <a:off x="7935894" y="6245081"/>
              <a:ext cx="0" cy="1794183"/>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5" name="直線コネクタ 55"/>
            <xdr:cNvCxnSpPr>
              <a:cxnSpLocks noChangeShapeType="1"/>
            </xdr:cNvCxnSpPr>
          </xdr:nvCxnSpPr>
          <xdr:spPr bwMode="auto">
            <a:xfrm>
              <a:off x="7678582" y="5549242"/>
              <a:ext cx="0" cy="248759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6" name="直線コネクタ 56"/>
            <xdr:cNvCxnSpPr>
              <a:cxnSpLocks noChangeShapeType="1"/>
            </xdr:cNvCxnSpPr>
          </xdr:nvCxnSpPr>
          <xdr:spPr bwMode="auto">
            <a:xfrm>
              <a:off x="5405019" y="5549242"/>
              <a:ext cx="0" cy="248759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7" name="直線コネクタ 57"/>
            <xdr:cNvCxnSpPr>
              <a:cxnSpLocks noChangeShapeType="1"/>
            </xdr:cNvCxnSpPr>
          </xdr:nvCxnSpPr>
          <xdr:spPr bwMode="auto">
            <a:xfrm>
              <a:off x="3140490" y="5547393"/>
              <a:ext cx="0" cy="248759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8" name="直線コネクタ 61"/>
            <xdr:cNvCxnSpPr>
              <a:cxnSpLocks noChangeShapeType="1"/>
            </xdr:cNvCxnSpPr>
          </xdr:nvCxnSpPr>
          <xdr:spPr bwMode="auto">
            <a:xfrm flipH="1">
              <a:off x="8196541" y="5556221"/>
              <a:ext cx="0" cy="248759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9" name="直線コネクタ 62"/>
            <xdr:cNvCxnSpPr>
              <a:cxnSpLocks noChangeShapeType="1"/>
            </xdr:cNvCxnSpPr>
          </xdr:nvCxnSpPr>
          <xdr:spPr bwMode="auto">
            <a:xfrm flipH="1">
              <a:off x="10477108" y="5556221"/>
              <a:ext cx="0" cy="248759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0" name="直線コネクタ 63"/>
            <xdr:cNvCxnSpPr>
              <a:cxnSpLocks noChangeShapeType="1"/>
            </xdr:cNvCxnSpPr>
          </xdr:nvCxnSpPr>
          <xdr:spPr bwMode="auto">
            <a:xfrm flipH="1">
              <a:off x="12746411" y="5554333"/>
              <a:ext cx="0" cy="248759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1" name="直線コネクタ 69"/>
            <xdr:cNvCxnSpPr>
              <a:cxnSpLocks noChangeShapeType="1"/>
            </xdr:cNvCxnSpPr>
          </xdr:nvCxnSpPr>
          <xdr:spPr bwMode="auto">
            <a:xfrm>
              <a:off x="7936042" y="5726636"/>
              <a:ext cx="0" cy="504952"/>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sp macro="" textlink="">
          <xdr:nvSpPr>
            <xdr:cNvPr id="22" name="テキスト ボックス 21"/>
            <xdr:cNvSpPr txBox="1"/>
          </xdr:nvSpPr>
          <xdr:spPr>
            <a:xfrm>
              <a:off x="7800366" y="5509969"/>
              <a:ext cx="287430" cy="276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Ｃ</a:t>
              </a:r>
            </a:p>
          </xdr:txBody>
        </xdr:sp>
        <xdr:sp macro="" textlink="">
          <xdr:nvSpPr>
            <xdr:cNvPr id="23" name="テキスト ボックス 22"/>
            <xdr:cNvSpPr txBox="1"/>
          </xdr:nvSpPr>
          <xdr:spPr>
            <a:xfrm>
              <a:off x="7378802" y="5196693"/>
              <a:ext cx="536536" cy="276420"/>
            </a:xfrm>
            <a:prstGeom prst="rect">
              <a:avLst/>
            </a:prstGeom>
            <a:solidFill>
              <a:schemeClr val="bg1"/>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Ｒ－Ｃ</a:t>
              </a:r>
            </a:p>
          </xdr:txBody>
        </xdr:sp>
        <xdr:sp macro="" textlink="">
          <xdr:nvSpPr>
            <xdr:cNvPr id="24" name="テキスト ボックス 23"/>
            <xdr:cNvSpPr txBox="1"/>
          </xdr:nvSpPr>
          <xdr:spPr>
            <a:xfrm>
              <a:off x="8030310" y="5196693"/>
              <a:ext cx="526955" cy="276420"/>
            </a:xfrm>
            <a:prstGeom prst="rect">
              <a:avLst/>
            </a:prstGeom>
            <a:solidFill>
              <a:schemeClr val="bg1"/>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Ｌ－Ｃ</a:t>
              </a:r>
            </a:p>
          </xdr:txBody>
        </xdr:sp>
        <xdr:sp macro="" textlink="">
          <xdr:nvSpPr>
            <xdr:cNvPr id="25" name="テキスト ボックス 24"/>
            <xdr:cNvSpPr txBox="1"/>
          </xdr:nvSpPr>
          <xdr:spPr>
            <a:xfrm>
              <a:off x="10186037" y="5196693"/>
              <a:ext cx="526955" cy="276420"/>
            </a:xfrm>
            <a:prstGeom prst="rect">
              <a:avLst/>
            </a:prstGeom>
            <a:solidFill>
              <a:schemeClr val="bg1"/>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Ｌ－２</a:t>
              </a:r>
            </a:p>
          </xdr:txBody>
        </xdr:sp>
        <xdr:sp macro="" textlink="">
          <xdr:nvSpPr>
            <xdr:cNvPr id="26" name="テキスト ボックス 25"/>
            <xdr:cNvSpPr txBox="1"/>
          </xdr:nvSpPr>
          <xdr:spPr>
            <a:xfrm>
              <a:off x="12523802" y="5196693"/>
              <a:ext cx="498212" cy="276420"/>
            </a:xfrm>
            <a:prstGeom prst="rect">
              <a:avLst/>
            </a:prstGeom>
            <a:solidFill>
              <a:schemeClr val="bg1"/>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Ｌ－１</a:t>
              </a:r>
            </a:p>
          </xdr:txBody>
        </xdr:sp>
        <xdr:sp macro="" textlink="">
          <xdr:nvSpPr>
            <xdr:cNvPr id="27" name="テキスト ボックス 26"/>
            <xdr:cNvSpPr txBox="1"/>
          </xdr:nvSpPr>
          <xdr:spPr>
            <a:xfrm>
              <a:off x="5175171" y="5196693"/>
              <a:ext cx="517374" cy="276420"/>
            </a:xfrm>
            <a:prstGeom prst="rect">
              <a:avLst/>
            </a:prstGeom>
            <a:solidFill>
              <a:schemeClr val="bg1"/>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Ｒ－２</a:t>
              </a:r>
            </a:p>
          </xdr:txBody>
        </xdr:sp>
        <xdr:sp macro="" textlink="">
          <xdr:nvSpPr>
            <xdr:cNvPr id="28" name="テキスト ボックス 27"/>
            <xdr:cNvSpPr txBox="1"/>
          </xdr:nvSpPr>
          <xdr:spPr>
            <a:xfrm>
              <a:off x="2923634" y="5196693"/>
              <a:ext cx="517374" cy="276420"/>
            </a:xfrm>
            <a:prstGeom prst="rect">
              <a:avLst/>
            </a:prstGeom>
            <a:solidFill>
              <a:schemeClr val="bg1"/>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Ｒ－１</a:t>
              </a:r>
            </a:p>
          </xdr:txBody>
        </xdr:sp>
        <xdr:cxnSp macro="">
          <xdr:nvCxnSpPr>
            <xdr:cNvPr id="29" name="直線コネクタ 77"/>
            <xdr:cNvCxnSpPr>
              <a:cxnSpLocks noChangeShapeType="1"/>
            </xdr:cNvCxnSpPr>
          </xdr:nvCxnSpPr>
          <xdr:spPr bwMode="auto">
            <a:xfrm>
              <a:off x="2903530" y="5862797"/>
              <a:ext cx="0" cy="216079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 name="直線コネクタ 78"/>
            <xdr:cNvCxnSpPr>
              <a:cxnSpLocks noChangeShapeType="1"/>
            </xdr:cNvCxnSpPr>
          </xdr:nvCxnSpPr>
          <xdr:spPr bwMode="auto">
            <a:xfrm>
              <a:off x="12995515" y="5876843"/>
              <a:ext cx="0" cy="216079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 name="直線矢印コネクタ 82"/>
            <xdr:cNvCxnSpPr>
              <a:cxnSpLocks noChangeShapeType="1"/>
            </xdr:cNvCxnSpPr>
          </xdr:nvCxnSpPr>
          <xdr:spPr bwMode="auto">
            <a:xfrm>
              <a:off x="3147089" y="6093118"/>
              <a:ext cx="2254013"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32" name="直線矢印コネクタ 84"/>
            <xdr:cNvCxnSpPr>
              <a:cxnSpLocks noChangeShapeType="1"/>
            </xdr:cNvCxnSpPr>
          </xdr:nvCxnSpPr>
          <xdr:spPr bwMode="auto">
            <a:xfrm>
              <a:off x="2897945" y="6093118"/>
              <a:ext cx="241665"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33" name="直線矢印コネクタ 86"/>
            <xdr:cNvCxnSpPr>
              <a:cxnSpLocks noChangeShapeType="1"/>
            </xdr:cNvCxnSpPr>
          </xdr:nvCxnSpPr>
          <xdr:spPr bwMode="auto">
            <a:xfrm>
              <a:off x="5415273" y="6093118"/>
              <a:ext cx="2266686"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34" name="直線矢印コネクタ 87"/>
            <xdr:cNvCxnSpPr>
              <a:cxnSpLocks noChangeShapeType="1"/>
            </xdr:cNvCxnSpPr>
          </xdr:nvCxnSpPr>
          <xdr:spPr bwMode="auto">
            <a:xfrm>
              <a:off x="7690909" y="6093118"/>
              <a:ext cx="258364"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35" name="直線矢印コネクタ 88"/>
            <xdr:cNvCxnSpPr>
              <a:cxnSpLocks noChangeShapeType="1"/>
            </xdr:cNvCxnSpPr>
          </xdr:nvCxnSpPr>
          <xdr:spPr bwMode="auto">
            <a:xfrm>
              <a:off x="8193848" y="6093118"/>
              <a:ext cx="2277473"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36" name="直線矢印コネクタ 89"/>
            <xdr:cNvCxnSpPr>
              <a:cxnSpLocks noChangeShapeType="1"/>
            </xdr:cNvCxnSpPr>
          </xdr:nvCxnSpPr>
          <xdr:spPr bwMode="auto">
            <a:xfrm>
              <a:off x="7952460" y="6093118"/>
              <a:ext cx="243366"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37" name="直線矢印コネクタ 90"/>
            <xdr:cNvCxnSpPr>
              <a:cxnSpLocks noChangeShapeType="1"/>
            </xdr:cNvCxnSpPr>
          </xdr:nvCxnSpPr>
          <xdr:spPr bwMode="auto">
            <a:xfrm>
              <a:off x="10485491" y="6093118"/>
              <a:ext cx="226846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38" name="直線矢印コネクタ 91"/>
            <xdr:cNvCxnSpPr>
              <a:cxnSpLocks noChangeShapeType="1"/>
            </xdr:cNvCxnSpPr>
          </xdr:nvCxnSpPr>
          <xdr:spPr bwMode="auto">
            <a:xfrm>
              <a:off x="12754301" y="6093118"/>
              <a:ext cx="249393"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39" name="直線コネクタ 94"/>
            <xdr:cNvCxnSpPr>
              <a:cxnSpLocks noChangeShapeType="1"/>
            </xdr:cNvCxnSpPr>
          </xdr:nvCxnSpPr>
          <xdr:spPr bwMode="auto">
            <a:xfrm flipH="1">
              <a:off x="1432041" y="8040719"/>
              <a:ext cx="1476013"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 name="直線コネクタ 95"/>
            <xdr:cNvCxnSpPr>
              <a:cxnSpLocks noChangeShapeType="1"/>
            </xdr:cNvCxnSpPr>
          </xdr:nvCxnSpPr>
          <xdr:spPr bwMode="auto">
            <a:xfrm flipH="1">
              <a:off x="1432041" y="6245312"/>
              <a:ext cx="1476013"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 name="直線コネクタ 96"/>
            <xdr:cNvCxnSpPr>
              <a:cxnSpLocks noChangeShapeType="1"/>
            </xdr:cNvCxnSpPr>
          </xdr:nvCxnSpPr>
          <xdr:spPr bwMode="auto">
            <a:xfrm flipH="1">
              <a:off x="1821497" y="7319238"/>
              <a:ext cx="1080131"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42" name="直線コネクタ 97"/>
            <xdr:cNvCxnSpPr>
              <a:cxnSpLocks noChangeShapeType="1"/>
            </xdr:cNvCxnSpPr>
          </xdr:nvCxnSpPr>
          <xdr:spPr bwMode="auto">
            <a:xfrm flipH="1">
              <a:off x="2179582" y="6597755"/>
              <a:ext cx="722654"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43" name="直線矢印コネクタ 99"/>
            <xdr:cNvCxnSpPr>
              <a:cxnSpLocks noChangeShapeType="1"/>
            </xdr:cNvCxnSpPr>
          </xdr:nvCxnSpPr>
          <xdr:spPr bwMode="auto">
            <a:xfrm>
              <a:off x="1525314" y="6245074"/>
              <a:ext cx="0" cy="179540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44" name="直線矢印コネクタ 101"/>
            <xdr:cNvCxnSpPr>
              <a:cxnSpLocks noChangeShapeType="1"/>
            </xdr:cNvCxnSpPr>
          </xdr:nvCxnSpPr>
          <xdr:spPr bwMode="auto">
            <a:xfrm>
              <a:off x="1907071" y="6245074"/>
              <a:ext cx="0" cy="1073926"/>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45" name="直線矢印コネクタ 103"/>
            <xdr:cNvCxnSpPr>
              <a:cxnSpLocks noChangeShapeType="1"/>
            </xdr:cNvCxnSpPr>
          </xdr:nvCxnSpPr>
          <xdr:spPr bwMode="auto">
            <a:xfrm>
              <a:off x="2270209" y="6248585"/>
              <a:ext cx="0" cy="348931"/>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46" name="直線矢印コネクタ 105"/>
            <xdr:cNvCxnSpPr>
              <a:cxnSpLocks noChangeShapeType="1"/>
            </xdr:cNvCxnSpPr>
          </xdr:nvCxnSpPr>
          <xdr:spPr bwMode="auto">
            <a:xfrm>
              <a:off x="2270209" y="6611563"/>
              <a:ext cx="0" cy="707436"/>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47" name="直線矢印コネクタ 107"/>
            <xdr:cNvCxnSpPr>
              <a:cxnSpLocks noChangeShapeType="1"/>
            </xdr:cNvCxnSpPr>
          </xdr:nvCxnSpPr>
          <xdr:spPr bwMode="auto">
            <a:xfrm>
              <a:off x="2270209" y="7326022"/>
              <a:ext cx="0" cy="714459"/>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48" name="直線矢印コネクタ 108"/>
            <xdr:cNvCxnSpPr>
              <a:cxnSpLocks noChangeShapeType="1"/>
            </xdr:cNvCxnSpPr>
          </xdr:nvCxnSpPr>
          <xdr:spPr bwMode="auto">
            <a:xfrm>
              <a:off x="2270209" y="5845552"/>
              <a:ext cx="0" cy="399223"/>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49" name="テキスト ボックス 48"/>
            <xdr:cNvSpPr txBox="1"/>
          </xdr:nvSpPr>
          <xdr:spPr>
            <a:xfrm>
              <a:off x="1361930" y="5592895"/>
              <a:ext cx="708994" cy="276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丁張り線</a:t>
              </a:r>
            </a:p>
          </xdr:txBody>
        </xdr:sp>
      </xdr:grpSp>
      <xdr:sp macro="" textlink="">
        <xdr:nvSpPr>
          <xdr:cNvPr id="4" name="正方形/長方形 1"/>
          <xdr:cNvSpPr>
            <a:spLocks noChangeArrowheads="1"/>
          </xdr:cNvSpPr>
        </xdr:nvSpPr>
        <xdr:spPr bwMode="auto">
          <a:xfrm>
            <a:off x="2911929" y="6300107"/>
            <a:ext cx="216000" cy="324000"/>
          </a:xfrm>
          <a:prstGeom prst="rect">
            <a:avLst/>
          </a:prstGeom>
          <a:pattFill prst="ltDnDiag">
            <a:fgClr>
              <a:srgbClr val="000000"/>
            </a:fgClr>
            <a:bgClr>
              <a:srgbClr val="FFFFFF"/>
            </a:bgClr>
          </a:patt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5" name="正方形/長方形 43"/>
          <xdr:cNvSpPr>
            <a:spLocks noChangeArrowheads="1"/>
          </xdr:cNvSpPr>
        </xdr:nvSpPr>
        <xdr:spPr bwMode="auto">
          <a:xfrm>
            <a:off x="12709072" y="6300107"/>
            <a:ext cx="216000" cy="324000"/>
          </a:xfrm>
          <a:prstGeom prst="rect">
            <a:avLst/>
          </a:prstGeom>
          <a:pattFill prst="ltDnDiag">
            <a:fgClr>
              <a:srgbClr val="000000"/>
            </a:fgClr>
            <a:bgClr>
              <a:srgbClr val="FFFFFF"/>
            </a:bgClr>
          </a:patt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6" name="正方形/長方形 44"/>
          <xdr:cNvSpPr>
            <a:spLocks noChangeArrowheads="1"/>
          </xdr:cNvSpPr>
        </xdr:nvSpPr>
        <xdr:spPr bwMode="auto">
          <a:xfrm>
            <a:off x="2911929" y="6667500"/>
            <a:ext cx="216000" cy="684000"/>
          </a:xfrm>
          <a:prstGeom prst="rect">
            <a:avLst/>
          </a:prstGeom>
          <a:pattFill prst="ltUpDiag">
            <a:fgClr>
              <a:srgbClr val="000000"/>
            </a:fgClr>
            <a:bgClr>
              <a:srgbClr val="FFFFFF"/>
            </a:bgClr>
          </a:patt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7" name="正方形/長方形 45"/>
          <xdr:cNvSpPr>
            <a:spLocks noChangeArrowheads="1"/>
          </xdr:cNvSpPr>
        </xdr:nvSpPr>
        <xdr:spPr bwMode="auto">
          <a:xfrm>
            <a:off x="12709072" y="6667500"/>
            <a:ext cx="216000" cy="684000"/>
          </a:xfrm>
          <a:prstGeom prst="rect">
            <a:avLst/>
          </a:prstGeom>
          <a:pattFill prst="ltUpDiag">
            <a:fgClr>
              <a:srgbClr val="000000"/>
            </a:fgClr>
            <a:bgClr>
              <a:srgbClr val="FFFFFF"/>
            </a:bgClr>
          </a:patt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8" name="正方形/長方形 46"/>
          <xdr:cNvSpPr>
            <a:spLocks noChangeArrowheads="1"/>
          </xdr:cNvSpPr>
        </xdr:nvSpPr>
        <xdr:spPr bwMode="auto">
          <a:xfrm>
            <a:off x="2911929" y="7402286"/>
            <a:ext cx="216000" cy="684000"/>
          </a:xfrm>
          <a:prstGeom prst="rect">
            <a:avLst/>
          </a:prstGeom>
          <a:pattFill prst="ltDnDiag">
            <a:fgClr>
              <a:srgbClr val="000000"/>
            </a:fgClr>
            <a:bgClr>
              <a:srgbClr val="FFFFFF"/>
            </a:bgClr>
          </a:patt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9" name="正方形/長方形 47"/>
          <xdr:cNvSpPr>
            <a:spLocks noChangeArrowheads="1"/>
          </xdr:cNvSpPr>
        </xdr:nvSpPr>
        <xdr:spPr bwMode="auto">
          <a:xfrm>
            <a:off x="12709072" y="7402286"/>
            <a:ext cx="216000" cy="684000"/>
          </a:xfrm>
          <a:prstGeom prst="rect">
            <a:avLst/>
          </a:prstGeom>
          <a:pattFill prst="ltDnDiag">
            <a:fgClr>
              <a:srgbClr val="000000"/>
            </a:fgClr>
            <a:bgClr>
              <a:srgbClr val="FFFFFF"/>
            </a:bgClr>
          </a:pattFill>
          <a:ln>
            <a:noFill/>
          </a:ln>
          <a:extLst>
            <a:ext uri="{91240B29-F687-4F45-9708-019B960494DF}">
              <a14:hiddenLine xmlns:a14="http://schemas.microsoft.com/office/drawing/2010/main" w="9525" algn="ctr">
                <a:solidFill>
                  <a:srgbClr val="000000"/>
                </a:solidFill>
                <a:round/>
                <a:headEnd/>
                <a:tailEnd/>
              </a14:hiddenLine>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0.xml"/><Relationship Id="rId1" Type="http://schemas.openxmlformats.org/officeDocument/2006/relationships/printerSettings" Target="../printerSettings/printerSettings40.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5"/>
  <sheetViews>
    <sheetView tabSelected="1" view="pageBreakPreview" zoomScaleNormal="100" zoomScaleSheetLayoutView="100" workbookViewId="0"/>
  </sheetViews>
  <sheetFormatPr defaultRowHeight="20.100000000000001" customHeight="1" x14ac:dyDescent="0.15"/>
  <cols>
    <col min="1" max="16384" width="9" style="317"/>
  </cols>
  <sheetData>
    <row r="1" spans="2:18" ht="20.100000000000001" customHeight="1" x14ac:dyDescent="0.15">
      <c r="M1" s="682" t="s">
        <v>0</v>
      </c>
      <c r="N1" s="682"/>
      <c r="O1" s="682"/>
    </row>
    <row r="2" spans="2:18" ht="20.100000000000001" customHeight="1" x14ac:dyDescent="0.15">
      <c r="M2" s="682"/>
      <c r="N2" s="682"/>
      <c r="O2" s="682"/>
    </row>
    <row r="4" spans="2:18" ht="20.100000000000001" customHeight="1" x14ac:dyDescent="0.15">
      <c r="J4" s="683" t="s">
        <v>1</v>
      </c>
      <c r="K4" s="683"/>
      <c r="L4" s="683"/>
      <c r="M4" s="683"/>
      <c r="N4" s="683"/>
      <c r="O4" s="683"/>
      <c r="P4" s="683"/>
      <c r="Q4" s="683"/>
      <c r="R4" s="683"/>
    </row>
    <row r="5" spans="2:18" ht="20.100000000000001" customHeight="1" x14ac:dyDescent="0.15">
      <c r="J5" s="683" t="s">
        <v>2</v>
      </c>
      <c r="K5" s="683"/>
      <c r="L5" s="683"/>
      <c r="M5" s="683"/>
      <c r="N5" s="683"/>
      <c r="O5" s="683"/>
      <c r="P5" s="683"/>
      <c r="Q5" s="683"/>
      <c r="R5" s="683"/>
    </row>
    <row r="6" spans="2:18" ht="20.100000000000001" customHeight="1" x14ac:dyDescent="0.15">
      <c r="B6" s="684" t="s">
        <v>3</v>
      </c>
      <c r="C6" s="684"/>
      <c r="D6" s="684"/>
      <c r="E6" s="684"/>
      <c r="F6" s="684"/>
      <c r="G6" s="684"/>
      <c r="H6" s="684"/>
      <c r="J6" s="683" t="s">
        <v>4</v>
      </c>
      <c r="K6" s="683"/>
      <c r="L6" s="683"/>
      <c r="M6" s="683"/>
      <c r="N6" s="683"/>
      <c r="O6" s="683"/>
      <c r="P6" s="683"/>
      <c r="Q6" s="683"/>
      <c r="R6" s="683"/>
    </row>
    <row r="7" spans="2:18" ht="20.100000000000001" customHeight="1" x14ac:dyDescent="0.15">
      <c r="B7" s="684"/>
      <c r="C7" s="684"/>
      <c r="D7" s="684"/>
      <c r="E7" s="684"/>
      <c r="F7" s="684"/>
      <c r="G7" s="684"/>
      <c r="H7" s="684"/>
      <c r="J7" s="683" t="s">
        <v>5</v>
      </c>
      <c r="K7" s="683"/>
      <c r="L7" s="683"/>
      <c r="M7" s="683"/>
      <c r="N7" s="683"/>
      <c r="O7" s="683"/>
      <c r="P7" s="683"/>
      <c r="Q7" s="683"/>
      <c r="R7" s="683"/>
    </row>
    <row r="8" spans="2:18" ht="20.100000000000001" customHeight="1" x14ac:dyDescent="0.15">
      <c r="B8" s="684"/>
      <c r="C8" s="684"/>
      <c r="D8" s="684"/>
      <c r="E8" s="684"/>
      <c r="F8" s="684"/>
      <c r="G8" s="684"/>
      <c r="H8" s="684"/>
      <c r="J8" s="683" t="s">
        <v>6</v>
      </c>
      <c r="K8" s="683"/>
      <c r="L8" s="683"/>
      <c r="M8" s="683"/>
      <c r="N8" s="683"/>
      <c r="O8" s="683"/>
      <c r="P8" s="683"/>
      <c r="Q8" s="683"/>
      <c r="R8" s="683"/>
    </row>
    <row r="9" spans="2:18" ht="20.100000000000001" customHeight="1" x14ac:dyDescent="0.15">
      <c r="B9" s="684"/>
      <c r="C9" s="684"/>
      <c r="D9" s="684"/>
      <c r="E9" s="684"/>
      <c r="F9" s="684"/>
      <c r="G9" s="684"/>
      <c r="H9" s="684"/>
    </row>
    <row r="11" spans="2:18" ht="20.100000000000001" customHeight="1" x14ac:dyDescent="0.15">
      <c r="E11" s="654"/>
      <c r="K11" s="317" t="s">
        <v>7</v>
      </c>
      <c r="M11" s="317" t="s">
        <v>8</v>
      </c>
    </row>
    <row r="12" spans="2:18" ht="20.100000000000001" customHeight="1" x14ac:dyDescent="0.15">
      <c r="K12" s="317" t="s">
        <v>9</v>
      </c>
      <c r="M12" s="317" t="s">
        <v>10</v>
      </c>
    </row>
    <row r="13" spans="2:18" ht="20.100000000000001" customHeight="1" x14ac:dyDescent="0.15">
      <c r="K13" s="317" t="s">
        <v>11</v>
      </c>
      <c r="M13" s="317" t="s">
        <v>12</v>
      </c>
    </row>
    <row r="14" spans="2:18" ht="20.100000000000001" customHeight="1" x14ac:dyDescent="0.15">
      <c r="K14" s="317" t="s">
        <v>13</v>
      </c>
      <c r="M14" s="317" t="s">
        <v>14</v>
      </c>
    </row>
    <row r="15" spans="2:18" ht="20.100000000000001" customHeight="1" x14ac:dyDescent="0.15">
      <c r="K15" s="1" t="s">
        <v>15</v>
      </c>
      <c r="L15" s="1"/>
      <c r="M15" s="1" t="s">
        <v>16</v>
      </c>
      <c r="N15" s="1"/>
    </row>
    <row r="16" spans="2:18" ht="20.100000000000001" customHeight="1" x14ac:dyDescent="0.15">
      <c r="K16" s="1" t="s">
        <v>17</v>
      </c>
      <c r="M16" s="1" t="s">
        <v>18</v>
      </c>
    </row>
    <row r="17" spans="4:18" ht="20.100000000000001" customHeight="1" x14ac:dyDescent="0.15">
      <c r="K17" s="1" t="s">
        <v>19</v>
      </c>
      <c r="M17" s="1" t="s">
        <v>20</v>
      </c>
    </row>
    <row r="18" spans="4:18" ht="20.100000000000001" customHeight="1" x14ac:dyDescent="0.15">
      <c r="K18" s="1" t="s">
        <v>21</v>
      </c>
      <c r="M18" s="1" t="s">
        <v>22</v>
      </c>
    </row>
    <row r="19" spans="4:18" ht="20.100000000000001" customHeight="1" x14ac:dyDescent="0.15">
      <c r="K19" s="1" t="s">
        <v>23</v>
      </c>
      <c r="M19" s="1" t="s">
        <v>24</v>
      </c>
    </row>
    <row r="20" spans="4:18" ht="20.100000000000001" customHeight="1" x14ac:dyDescent="0.15">
      <c r="K20" s="1" t="s">
        <v>25</v>
      </c>
      <c r="M20" s="1" t="s">
        <v>26</v>
      </c>
    </row>
    <row r="21" spans="4:18" ht="20.100000000000001" customHeight="1" x14ac:dyDescent="0.15">
      <c r="K21" s="1" t="s">
        <v>27</v>
      </c>
      <c r="M21" s="1" t="s">
        <v>28</v>
      </c>
    </row>
    <row r="22" spans="4:18" ht="20.100000000000001" customHeight="1" x14ac:dyDescent="0.15">
      <c r="K22" s="1" t="s">
        <v>29</v>
      </c>
      <c r="M22" s="1" t="s">
        <v>30</v>
      </c>
    </row>
    <row r="23" spans="4:18" ht="20.100000000000001" customHeight="1" x14ac:dyDescent="0.15">
      <c r="K23" s="1" t="s">
        <v>31</v>
      </c>
      <c r="M23" s="1" t="s">
        <v>32</v>
      </c>
    </row>
    <row r="24" spans="4:18" ht="20.100000000000001" customHeight="1" x14ac:dyDescent="0.15">
      <c r="K24" s="1" t="s">
        <v>33</v>
      </c>
      <c r="M24" s="1" t="s">
        <v>34</v>
      </c>
    </row>
    <row r="25" spans="4:18" ht="20.100000000000001" customHeight="1" x14ac:dyDescent="0.15">
      <c r="K25" s="1" t="s">
        <v>35</v>
      </c>
      <c r="M25" s="1" t="s">
        <v>36</v>
      </c>
    </row>
    <row r="26" spans="4:18" ht="20.100000000000001" customHeight="1" x14ac:dyDescent="0.15">
      <c r="K26" s="1" t="s">
        <v>37</v>
      </c>
      <c r="M26" s="1" t="s">
        <v>38</v>
      </c>
    </row>
    <row r="27" spans="4:18" ht="20.100000000000001" customHeight="1" x14ac:dyDescent="0.15">
      <c r="K27" s="1" t="s">
        <v>39</v>
      </c>
      <c r="M27" s="1" t="s">
        <v>40</v>
      </c>
    </row>
    <row r="28" spans="4:18" ht="20.100000000000001" customHeight="1" x14ac:dyDescent="0.15">
      <c r="J28" s="467"/>
      <c r="K28" s="1" t="s">
        <v>1300</v>
      </c>
      <c r="M28" s="605" t="s">
        <v>1301</v>
      </c>
      <c r="O28" s="467"/>
      <c r="P28" s="467"/>
      <c r="Q28" s="467"/>
      <c r="R28" s="467"/>
    </row>
    <row r="29" spans="4:18" ht="20.100000000000001" customHeight="1" x14ac:dyDescent="0.15">
      <c r="D29" s="679" t="s">
        <v>1416</v>
      </c>
      <c r="E29" s="679"/>
      <c r="F29" s="679"/>
      <c r="J29" s="467"/>
      <c r="K29" s="1" t="s">
        <v>1305</v>
      </c>
      <c r="L29" s="625"/>
      <c r="M29" s="625" t="s">
        <v>1306</v>
      </c>
      <c r="N29" s="625"/>
      <c r="O29" s="467"/>
      <c r="P29" s="467"/>
      <c r="Q29" s="467"/>
      <c r="R29" s="467"/>
    </row>
    <row r="30" spans="4:18" ht="20.100000000000001" customHeight="1" x14ac:dyDescent="0.15">
      <c r="D30" s="679"/>
      <c r="E30" s="679"/>
      <c r="F30" s="679"/>
      <c r="K30" s="1" t="s">
        <v>1364</v>
      </c>
      <c r="L30" s="665"/>
      <c r="M30" s="665" t="s">
        <v>1365</v>
      </c>
      <c r="N30" s="665"/>
    </row>
    <row r="31" spans="4:18" ht="20.100000000000001" customHeight="1" x14ac:dyDescent="0.15">
      <c r="J31" s="680"/>
      <c r="K31" s="680"/>
      <c r="L31" s="680"/>
      <c r="M31" s="680"/>
      <c r="N31" s="680"/>
      <c r="O31" s="680"/>
      <c r="P31" s="680"/>
      <c r="Q31" s="680"/>
      <c r="R31" s="680"/>
    </row>
    <row r="32" spans="4:18" ht="20.100000000000001" customHeight="1" x14ac:dyDescent="0.15">
      <c r="J32" s="468"/>
      <c r="K32" s="601"/>
      <c r="L32" s="467"/>
      <c r="M32" s="467"/>
      <c r="N32" s="467"/>
      <c r="O32" s="467"/>
      <c r="P32" s="467"/>
      <c r="Q32" s="467"/>
      <c r="R32" s="467"/>
    </row>
    <row r="33" spans="4:11" ht="20.100000000000001" customHeight="1" x14ac:dyDescent="0.15">
      <c r="J33" s="468"/>
      <c r="K33" s="601"/>
    </row>
    <row r="34" spans="4:11" ht="20.100000000000001" customHeight="1" x14ac:dyDescent="0.15">
      <c r="D34" s="681" t="s">
        <v>41</v>
      </c>
      <c r="E34" s="681"/>
      <c r="F34" s="681"/>
    </row>
    <row r="35" spans="4:11" ht="20.100000000000001" customHeight="1" x14ac:dyDescent="0.15">
      <c r="D35" s="681"/>
      <c r="E35" s="681"/>
      <c r="F35" s="681"/>
    </row>
  </sheetData>
  <mergeCells count="10">
    <mergeCell ref="D29:F30"/>
    <mergeCell ref="J31:R31"/>
    <mergeCell ref="D34:F35"/>
    <mergeCell ref="M1:O2"/>
    <mergeCell ref="J4:R4"/>
    <mergeCell ref="J5:R5"/>
    <mergeCell ref="B6:H9"/>
    <mergeCell ref="J6:R6"/>
    <mergeCell ref="J7:R7"/>
    <mergeCell ref="J8:R8"/>
  </mergeCells>
  <phoneticPr fontId="3"/>
  <pageMargins left="0.98425196850393704" right="0.98425196850393704" top="0.98425196850393704" bottom="0.78740157480314965" header="0.51181102362204722" footer="0.51181102362204722"/>
  <pageSetup paperSize="9" orientation="portrait" r:id="rId1"/>
  <headerFooter alignWithMargins="0"/>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view="pageBreakPreview" zoomScaleNormal="100" zoomScaleSheetLayoutView="100" workbookViewId="0">
      <selection sqref="A1:O1"/>
    </sheetView>
  </sheetViews>
  <sheetFormatPr defaultColWidth="5.75" defaultRowHeight="14.25" customHeight="1" x14ac:dyDescent="0.15"/>
  <cols>
    <col min="1" max="14" width="5.75" style="43"/>
    <col min="15" max="15" width="6.875" style="43" customWidth="1"/>
    <col min="16" max="16384" width="5.75" style="43"/>
  </cols>
  <sheetData>
    <row r="1" spans="1:15" ht="21" x14ac:dyDescent="0.2">
      <c r="A1" s="814" t="s">
        <v>606</v>
      </c>
      <c r="B1" s="814"/>
      <c r="C1" s="814"/>
      <c r="D1" s="814"/>
      <c r="E1" s="814"/>
      <c r="F1" s="814"/>
      <c r="G1" s="814"/>
      <c r="H1" s="814"/>
      <c r="I1" s="814"/>
      <c r="J1" s="814"/>
      <c r="K1" s="814"/>
      <c r="L1" s="814"/>
      <c r="M1" s="814"/>
      <c r="N1" s="814"/>
      <c r="O1" s="814"/>
    </row>
    <row r="4" spans="1:15" ht="18.75" x14ac:dyDescent="0.2">
      <c r="A4" s="38">
        <v>1</v>
      </c>
      <c r="B4" s="38" t="s">
        <v>607</v>
      </c>
    </row>
    <row r="6" spans="1:15" ht="14.25" customHeight="1" x14ac:dyDescent="0.15">
      <c r="C6" s="815" t="s">
        <v>608</v>
      </c>
      <c r="D6" s="815"/>
      <c r="E6" s="815"/>
      <c r="F6" s="815"/>
      <c r="G6" s="815"/>
      <c r="H6" s="815"/>
      <c r="I6" s="815"/>
      <c r="J6" s="815"/>
      <c r="K6" s="815"/>
      <c r="L6" s="815"/>
      <c r="M6" s="815"/>
      <c r="N6" s="815"/>
      <c r="O6" s="815"/>
    </row>
    <row r="8" spans="1:15" ht="18.75" x14ac:dyDescent="0.2">
      <c r="A8" s="38">
        <v>2</v>
      </c>
      <c r="B8" s="38" t="s">
        <v>609</v>
      </c>
    </row>
    <row r="10" spans="1:15" ht="14.25" customHeight="1" x14ac:dyDescent="0.15">
      <c r="C10" s="815" t="s">
        <v>610</v>
      </c>
      <c r="D10" s="815"/>
      <c r="E10" s="815"/>
      <c r="F10" s="815"/>
      <c r="G10" s="815"/>
      <c r="H10" s="815"/>
      <c r="I10" s="815"/>
      <c r="J10" s="815"/>
      <c r="K10" s="815"/>
      <c r="L10" s="815"/>
      <c r="M10" s="815"/>
      <c r="N10" s="815"/>
      <c r="O10" s="815"/>
    </row>
    <row r="12" spans="1:15" ht="14.25" customHeight="1" x14ac:dyDescent="0.15">
      <c r="C12" s="815" t="s">
        <v>611</v>
      </c>
      <c r="D12" s="815"/>
      <c r="E12" s="815"/>
      <c r="F12" s="815"/>
      <c r="G12" s="815"/>
      <c r="H12" s="815"/>
      <c r="I12" s="815"/>
      <c r="J12" s="815"/>
      <c r="K12" s="815"/>
      <c r="L12" s="815"/>
      <c r="M12" s="815"/>
      <c r="N12" s="815"/>
      <c r="O12" s="815"/>
    </row>
    <row r="14" spans="1:15" ht="14.25" customHeight="1" x14ac:dyDescent="0.15">
      <c r="C14" s="815" t="s">
        <v>612</v>
      </c>
      <c r="D14" s="815"/>
      <c r="E14" s="815"/>
      <c r="F14" s="815"/>
      <c r="G14" s="815"/>
      <c r="H14" s="815"/>
      <c r="I14" s="815"/>
      <c r="J14" s="815"/>
      <c r="K14" s="815"/>
      <c r="L14" s="815"/>
      <c r="M14" s="815"/>
      <c r="N14" s="815"/>
      <c r="O14" s="815"/>
    </row>
    <row r="16" spans="1:15" ht="18.75" x14ac:dyDescent="0.2">
      <c r="A16" s="38">
        <v>3</v>
      </c>
      <c r="B16" s="38" t="s">
        <v>613</v>
      </c>
    </row>
    <row r="18" spans="1:15" ht="14.25" customHeight="1" x14ac:dyDescent="0.15">
      <c r="C18" s="815" t="s">
        <v>614</v>
      </c>
      <c r="D18" s="815"/>
      <c r="E18" s="815"/>
      <c r="F18" s="815"/>
      <c r="G18" s="815"/>
      <c r="H18" s="815"/>
      <c r="I18" s="815"/>
      <c r="J18" s="815"/>
      <c r="K18" s="815"/>
      <c r="L18" s="815"/>
      <c r="M18" s="815"/>
      <c r="N18" s="815"/>
      <c r="O18" s="815"/>
    </row>
    <row r="20" spans="1:15" ht="18.75" x14ac:dyDescent="0.2">
      <c r="A20" s="38">
        <v>4</v>
      </c>
      <c r="B20" s="38" t="s">
        <v>615</v>
      </c>
    </row>
    <row r="22" spans="1:15" ht="14.25" customHeight="1" x14ac:dyDescent="0.15">
      <c r="C22" s="815" t="s">
        <v>616</v>
      </c>
      <c r="D22" s="815"/>
      <c r="E22" s="815"/>
      <c r="F22" s="815"/>
      <c r="G22" s="815"/>
      <c r="H22" s="815"/>
      <c r="I22" s="815"/>
      <c r="J22" s="815"/>
      <c r="K22" s="815"/>
      <c r="L22" s="815"/>
      <c r="M22" s="815"/>
      <c r="N22" s="815"/>
      <c r="O22" s="815"/>
    </row>
    <row r="24" spans="1:15" ht="14.25" customHeight="1" x14ac:dyDescent="0.15">
      <c r="C24" s="815" t="s">
        <v>617</v>
      </c>
      <c r="D24" s="815"/>
      <c r="E24" s="815"/>
      <c r="F24" s="815"/>
      <c r="G24" s="815"/>
      <c r="H24" s="815"/>
      <c r="I24" s="815"/>
      <c r="J24" s="815"/>
      <c r="K24" s="816"/>
      <c r="L24" s="815"/>
      <c r="M24" s="815"/>
      <c r="N24" s="815"/>
      <c r="O24" s="815"/>
    </row>
    <row r="26" spans="1:15" ht="18.75" x14ac:dyDescent="0.2">
      <c r="A26" s="38">
        <v>5</v>
      </c>
      <c r="B26" s="38" t="s">
        <v>1468</v>
      </c>
    </row>
    <row r="28" spans="1:15" ht="14.25" customHeight="1" x14ac:dyDescent="0.15">
      <c r="B28" s="39" t="s">
        <v>618</v>
      </c>
      <c r="C28" s="815" t="s">
        <v>1469</v>
      </c>
      <c r="D28" s="815"/>
      <c r="E28" s="815"/>
      <c r="F28" s="815"/>
      <c r="G28" s="815"/>
      <c r="H28" s="815"/>
      <c r="I28" s="815"/>
      <c r="J28" s="815"/>
      <c r="K28" s="815"/>
      <c r="L28" s="815"/>
      <c r="M28" s="815"/>
      <c r="N28" s="815"/>
      <c r="O28" s="815"/>
    </row>
    <row r="30" spans="1:15" ht="14.25" customHeight="1" x14ac:dyDescent="0.15">
      <c r="C30" s="46" t="s">
        <v>619</v>
      </c>
      <c r="D30" s="666" t="s">
        <v>1470</v>
      </c>
      <c r="E30" s="320"/>
      <c r="F30" s="320"/>
      <c r="G30" s="320"/>
      <c r="H30" s="320"/>
      <c r="I30" s="320"/>
      <c r="J30" s="320"/>
      <c r="K30" s="320"/>
      <c r="L30" s="320"/>
      <c r="M30" s="320"/>
      <c r="N30" s="320"/>
      <c r="O30" s="320"/>
    </row>
    <row r="31" spans="1:15" ht="14.25" customHeight="1" x14ac:dyDescent="0.15">
      <c r="C31" s="47"/>
      <c r="D31" s="47"/>
      <c r="E31" s="47"/>
      <c r="F31" s="47"/>
      <c r="G31" s="47"/>
      <c r="H31" s="47"/>
      <c r="I31" s="47"/>
      <c r="J31" s="47"/>
      <c r="K31" s="47"/>
      <c r="L31" s="47"/>
      <c r="M31" s="47"/>
      <c r="N31" s="47"/>
      <c r="O31" s="47"/>
    </row>
    <row r="32" spans="1:15" ht="14.25" customHeight="1" x14ac:dyDescent="0.15">
      <c r="C32" s="46" t="s">
        <v>620</v>
      </c>
      <c r="D32" s="320" t="s">
        <v>621</v>
      </c>
      <c r="E32" s="320"/>
      <c r="F32" s="320"/>
      <c r="G32" s="320"/>
      <c r="H32" s="320"/>
      <c r="I32" s="320"/>
      <c r="J32" s="320"/>
      <c r="K32" s="320"/>
      <c r="L32" s="320"/>
      <c r="M32" s="320"/>
      <c r="N32" s="320"/>
      <c r="O32" s="320"/>
    </row>
    <row r="33" spans="1:15" ht="14.25" customHeight="1" x14ac:dyDescent="0.15">
      <c r="C33" s="47"/>
      <c r="D33" s="47"/>
      <c r="E33" s="47"/>
      <c r="F33" s="47"/>
      <c r="G33" s="47"/>
      <c r="H33" s="47"/>
      <c r="I33" s="47"/>
      <c r="J33" s="47"/>
      <c r="K33" s="47"/>
      <c r="L33" s="47"/>
      <c r="M33" s="47"/>
      <c r="N33" s="47"/>
      <c r="O33" s="47"/>
    </row>
    <row r="34" spans="1:15" ht="14.25" customHeight="1" x14ac:dyDescent="0.15">
      <c r="B34" s="39" t="s">
        <v>622</v>
      </c>
      <c r="C34" s="815" t="s">
        <v>623</v>
      </c>
      <c r="D34" s="815"/>
      <c r="E34" s="815"/>
      <c r="F34" s="815"/>
      <c r="G34" s="815"/>
      <c r="H34" s="815"/>
      <c r="I34" s="815"/>
      <c r="J34" s="815"/>
      <c r="K34" s="815"/>
      <c r="L34" s="815"/>
      <c r="M34" s="815"/>
      <c r="N34" s="815"/>
      <c r="O34" s="815"/>
    </row>
    <row r="36" spans="1:15" ht="18.75" x14ac:dyDescent="0.2">
      <c r="A36" s="38">
        <v>6</v>
      </c>
      <c r="B36" s="38" t="s">
        <v>624</v>
      </c>
    </row>
    <row r="38" spans="1:15" ht="14.25" customHeight="1" x14ac:dyDescent="0.15">
      <c r="C38" s="815" t="s">
        <v>625</v>
      </c>
      <c r="D38" s="815"/>
      <c r="E38" s="815"/>
      <c r="F38" s="815"/>
      <c r="G38" s="815"/>
      <c r="H38" s="815"/>
      <c r="I38" s="815"/>
      <c r="J38" s="815"/>
      <c r="K38" s="815"/>
      <c r="L38" s="815"/>
      <c r="M38" s="815"/>
      <c r="N38" s="815"/>
      <c r="O38" s="815"/>
    </row>
    <row r="40" spans="1:15" ht="14.25" customHeight="1" x14ac:dyDescent="0.15">
      <c r="C40" s="815" t="s">
        <v>626</v>
      </c>
      <c r="D40" s="815"/>
      <c r="E40" s="815"/>
      <c r="F40" s="815"/>
      <c r="G40" s="815"/>
      <c r="H40" s="815"/>
      <c r="I40" s="815"/>
      <c r="J40" s="815"/>
      <c r="K40" s="815"/>
      <c r="L40" s="815"/>
      <c r="M40" s="815"/>
      <c r="N40" s="815"/>
      <c r="O40" s="815"/>
    </row>
    <row r="42" spans="1:15" ht="14.25" customHeight="1" x14ac:dyDescent="0.15">
      <c r="C42" s="815" t="s">
        <v>627</v>
      </c>
      <c r="D42" s="815"/>
      <c r="E42" s="815"/>
      <c r="F42" s="815"/>
      <c r="G42" s="815"/>
      <c r="H42" s="815"/>
      <c r="I42" s="815"/>
      <c r="J42" s="815"/>
      <c r="K42" s="815"/>
      <c r="L42" s="815"/>
      <c r="M42" s="815"/>
      <c r="N42" s="815"/>
      <c r="O42" s="815"/>
    </row>
    <row r="44" spans="1:15" ht="14.25" customHeight="1" x14ac:dyDescent="0.15">
      <c r="C44" s="815" t="s">
        <v>628</v>
      </c>
      <c r="D44" s="815"/>
      <c r="E44" s="815"/>
      <c r="F44" s="815"/>
      <c r="G44" s="815"/>
      <c r="H44" s="815"/>
      <c r="I44" s="815"/>
      <c r="J44" s="815"/>
      <c r="K44" s="815"/>
      <c r="L44" s="815"/>
      <c r="M44" s="815"/>
      <c r="N44" s="815"/>
      <c r="O44" s="815"/>
    </row>
    <row r="45" spans="1:15" ht="14.25" customHeight="1" x14ac:dyDescent="0.15">
      <c r="C45" s="327"/>
      <c r="D45" s="327"/>
      <c r="E45" s="327"/>
      <c r="F45" s="327"/>
      <c r="G45" s="327"/>
      <c r="H45" s="327"/>
      <c r="I45" s="327"/>
      <c r="J45" s="327"/>
      <c r="K45" s="327"/>
      <c r="L45" s="327"/>
      <c r="M45" s="327"/>
      <c r="N45" s="327"/>
      <c r="O45" s="327"/>
    </row>
    <row r="46" spans="1:15" ht="18.75" x14ac:dyDescent="0.2">
      <c r="A46" s="38">
        <v>7</v>
      </c>
      <c r="B46" s="38" t="s">
        <v>629</v>
      </c>
    </row>
    <row r="48" spans="1:15" ht="14.25" customHeight="1" x14ac:dyDescent="0.15">
      <c r="C48" s="815" t="s">
        <v>1270</v>
      </c>
      <c r="D48" s="815"/>
      <c r="E48" s="815"/>
      <c r="F48" s="815"/>
      <c r="G48" s="815"/>
      <c r="H48" s="815"/>
      <c r="I48" s="815"/>
      <c r="J48" s="815"/>
      <c r="K48" s="815"/>
      <c r="L48" s="815"/>
      <c r="M48" s="815"/>
      <c r="N48" s="815"/>
      <c r="O48" s="815"/>
    </row>
    <row r="49" spans="3:15" ht="14.25" customHeight="1" x14ac:dyDescent="0.15">
      <c r="C49" s="327"/>
      <c r="D49" s="327"/>
      <c r="E49" s="327"/>
      <c r="F49" s="327"/>
      <c r="G49" s="327"/>
      <c r="H49" s="327"/>
      <c r="I49" s="327"/>
    </row>
    <row r="50" spans="3:15" ht="14.25" customHeight="1" x14ac:dyDescent="0.15">
      <c r="C50" s="815" t="s">
        <v>1471</v>
      </c>
      <c r="D50" s="815"/>
      <c r="E50" s="815"/>
      <c r="F50" s="815"/>
      <c r="G50" s="815"/>
      <c r="H50" s="815"/>
      <c r="I50" s="815"/>
      <c r="J50" s="815"/>
      <c r="K50" s="815"/>
      <c r="L50" s="815"/>
      <c r="M50" s="815"/>
      <c r="N50" s="815"/>
      <c r="O50" s="815"/>
    </row>
    <row r="51" spans="3:15" ht="14.25" customHeight="1" x14ac:dyDescent="0.15">
      <c r="C51" s="327"/>
      <c r="D51" s="327"/>
      <c r="E51" s="327"/>
      <c r="F51" s="327"/>
      <c r="G51" s="327"/>
      <c r="H51" s="327"/>
      <c r="I51" s="327"/>
    </row>
    <row r="52" spans="3:15" ht="14.25" customHeight="1" x14ac:dyDescent="0.15">
      <c r="C52" s="650"/>
      <c r="D52" s="40" t="s">
        <v>397</v>
      </c>
      <c r="E52" s="673" t="s">
        <v>1356</v>
      </c>
      <c r="F52" s="650"/>
      <c r="G52" s="650"/>
      <c r="H52" s="650"/>
      <c r="I52" s="650"/>
    </row>
    <row r="53" spans="3:15" ht="14.25" customHeight="1" x14ac:dyDescent="0.15">
      <c r="C53" s="650"/>
      <c r="D53" s="650"/>
      <c r="E53" s="673"/>
      <c r="F53" s="650"/>
      <c r="G53" s="650"/>
      <c r="H53" s="650"/>
      <c r="I53" s="650"/>
    </row>
    <row r="54" spans="3:15" ht="14.25" customHeight="1" x14ac:dyDescent="0.15">
      <c r="C54" s="650"/>
      <c r="D54" s="650"/>
      <c r="E54" s="9" t="s">
        <v>1357</v>
      </c>
      <c r="F54" s="650"/>
      <c r="G54" s="650"/>
      <c r="H54" s="650"/>
      <c r="I54" s="650"/>
    </row>
    <row r="55" spans="3:15" ht="14.25" customHeight="1" x14ac:dyDescent="0.15">
      <c r="C55" s="650"/>
      <c r="D55" s="650"/>
      <c r="E55" s="9"/>
      <c r="F55" s="650"/>
      <c r="G55" s="650"/>
      <c r="H55" s="650"/>
      <c r="I55" s="650"/>
    </row>
    <row r="56" spans="3:15" ht="14.25" customHeight="1" x14ac:dyDescent="0.15">
      <c r="C56" s="650"/>
      <c r="D56" s="650"/>
      <c r="E56" s="9" t="s">
        <v>585</v>
      </c>
      <c r="F56" s="650"/>
      <c r="G56" s="650"/>
      <c r="H56" s="650"/>
      <c r="I56" s="650"/>
    </row>
    <row r="57" spans="3:15" ht="14.25" customHeight="1" x14ac:dyDescent="0.15">
      <c r="C57" s="327"/>
      <c r="D57" s="327"/>
      <c r="E57" s="327"/>
      <c r="F57" s="327"/>
      <c r="G57" s="327"/>
      <c r="H57" s="327"/>
      <c r="I57" s="327"/>
    </row>
    <row r="58" spans="3:15" s="9" customFormat="1" ht="14.25" customHeight="1" x14ac:dyDescent="0.15">
      <c r="D58" s="40" t="s">
        <v>400</v>
      </c>
      <c r="E58" s="9" t="s">
        <v>226</v>
      </c>
    </row>
    <row r="59" spans="3:15" s="9" customFormat="1" ht="14.25" customHeight="1" x14ac:dyDescent="0.15"/>
    <row r="60" spans="3:15" s="9" customFormat="1" ht="14.25" customHeight="1" x14ac:dyDescent="0.15">
      <c r="D60" s="40"/>
      <c r="E60" s="9" t="s">
        <v>1437</v>
      </c>
    </row>
    <row r="61" spans="3:15" s="9" customFormat="1" ht="14.25" customHeight="1" x14ac:dyDescent="0.15">
      <c r="D61" s="40"/>
    </row>
    <row r="62" spans="3:15" s="9" customFormat="1" ht="14.25" customHeight="1" x14ac:dyDescent="0.15">
      <c r="E62" s="815" t="s">
        <v>1440</v>
      </c>
      <c r="F62" s="815"/>
      <c r="G62" s="815"/>
      <c r="H62" s="815"/>
      <c r="I62" s="815"/>
      <c r="J62" s="815"/>
      <c r="K62" s="815"/>
      <c r="L62" s="815"/>
      <c r="M62" s="815"/>
      <c r="N62" s="815"/>
    </row>
    <row r="63" spans="3:15" s="9" customFormat="1" ht="14.25" customHeight="1" x14ac:dyDescent="0.15"/>
    <row r="64" spans="3:15" s="9" customFormat="1" ht="14.25" customHeight="1" x14ac:dyDescent="0.15">
      <c r="D64" s="40" t="s">
        <v>403</v>
      </c>
      <c r="E64" s="9" t="s">
        <v>1472</v>
      </c>
    </row>
    <row r="65" spans="3:9" s="9" customFormat="1" ht="14.25" customHeight="1" x14ac:dyDescent="0.15"/>
    <row r="66" spans="3:9" s="9" customFormat="1" ht="14.25" customHeight="1" x14ac:dyDescent="0.15">
      <c r="D66" s="40"/>
      <c r="E66" s="9" t="s">
        <v>1437</v>
      </c>
    </row>
    <row r="67" spans="3:9" s="9" customFormat="1" ht="14.25" customHeight="1" x14ac:dyDescent="0.15">
      <c r="D67" s="40"/>
    </row>
    <row r="68" spans="3:9" s="9" customFormat="1" ht="14.25" customHeight="1" x14ac:dyDescent="0.15">
      <c r="E68" s="9" t="s">
        <v>1440</v>
      </c>
    </row>
    <row r="69" spans="3:9" s="9" customFormat="1" ht="14.25" customHeight="1" x14ac:dyDescent="0.15"/>
    <row r="70" spans="3:9" ht="14.25" customHeight="1" x14ac:dyDescent="0.15">
      <c r="C70" s="650"/>
      <c r="D70" s="650"/>
      <c r="E70" s="673" t="s">
        <v>1358</v>
      </c>
      <c r="F70" s="650"/>
      <c r="G70" s="650"/>
      <c r="H70" s="650"/>
      <c r="I70" s="650"/>
    </row>
    <row r="71" spans="3:9" ht="14.25" customHeight="1" x14ac:dyDescent="0.15">
      <c r="C71" s="650"/>
      <c r="D71" s="650"/>
      <c r="E71" s="673"/>
      <c r="F71" s="650"/>
      <c r="G71" s="650"/>
      <c r="H71" s="650"/>
      <c r="I71" s="650"/>
    </row>
    <row r="72" spans="3:9" ht="14.25" customHeight="1" x14ac:dyDescent="0.15">
      <c r="C72" s="650"/>
      <c r="D72" s="650"/>
      <c r="E72" s="673" t="s">
        <v>1359</v>
      </c>
      <c r="F72" s="650"/>
      <c r="G72" s="650"/>
      <c r="H72" s="650"/>
      <c r="I72" s="650"/>
    </row>
    <row r="73" spans="3:9" ht="14.25" customHeight="1" x14ac:dyDescent="0.15">
      <c r="C73" s="650"/>
      <c r="D73" s="650"/>
      <c r="E73" s="650"/>
      <c r="F73" s="650"/>
      <c r="G73" s="650"/>
      <c r="H73" s="650"/>
      <c r="I73" s="650"/>
    </row>
    <row r="74" spans="3:9" s="9" customFormat="1" ht="14.25" customHeight="1" x14ac:dyDescent="0.15">
      <c r="D74" s="40" t="s">
        <v>472</v>
      </c>
      <c r="E74" s="9" t="s">
        <v>228</v>
      </c>
    </row>
    <row r="75" spans="3:9" s="9" customFormat="1" ht="14.25" customHeight="1" x14ac:dyDescent="0.15">
      <c r="D75" s="40"/>
    </row>
    <row r="76" spans="3:9" s="9" customFormat="1" ht="14.25" customHeight="1" x14ac:dyDescent="0.15">
      <c r="D76" s="40"/>
      <c r="E76" s="9" t="s">
        <v>1360</v>
      </c>
    </row>
    <row r="77" spans="3:9" s="9" customFormat="1" ht="14.25" customHeight="1" x14ac:dyDescent="0.15">
      <c r="D77" s="40"/>
    </row>
    <row r="78" spans="3:9" s="9" customFormat="1" ht="14.25" customHeight="1" x14ac:dyDescent="0.15">
      <c r="D78" s="40"/>
      <c r="E78" s="9" t="s">
        <v>1361</v>
      </c>
    </row>
    <row r="79" spans="3:9" s="9" customFormat="1" ht="14.25" customHeight="1" x14ac:dyDescent="0.15">
      <c r="D79" s="40"/>
    </row>
    <row r="80" spans="3:9" s="9" customFormat="1" ht="14.25" customHeight="1" x14ac:dyDescent="0.15">
      <c r="D80" s="40"/>
      <c r="E80" s="9" t="s">
        <v>1362</v>
      </c>
    </row>
    <row r="81" spans="1:15" s="9" customFormat="1" ht="14.25" customHeight="1" x14ac:dyDescent="0.15">
      <c r="D81" s="40"/>
    </row>
    <row r="82" spans="1:15" s="9" customFormat="1" ht="14.25" customHeight="1" x14ac:dyDescent="0.15">
      <c r="D82" s="40"/>
      <c r="E82" s="9" t="s">
        <v>1363</v>
      </c>
    </row>
    <row r="83" spans="1:15" s="9" customFormat="1" ht="14.25" customHeight="1" x14ac:dyDescent="0.15">
      <c r="D83" s="40"/>
    </row>
    <row r="84" spans="1:15" ht="18.75" x14ac:dyDescent="0.2">
      <c r="A84" s="38">
        <v>8</v>
      </c>
      <c r="B84" s="38" t="s">
        <v>1473</v>
      </c>
    </row>
    <row r="86" spans="1:15" ht="14.25" customHeight="1" x14ac:dyDescent="0.15">
      <c r="C86" s="815" t="s">
        <v>1474</v>
      </c>
      <c r="D86" s="815"/>
      <c r="E86" s="815"/>
      <c r="F86" s="815"/>
      <c r="G86" s="815"/>
      <c r="H86" s="815"/>
      <c r="I86" s="815"/>
      <c r="J86" s="815"/>
      <c r="K86" s="815"/>
      <c r="L86" s="815"/>
      <c r="M86" s="815"/>
      <c r="N86" s="815"/>
      <c r="O86" s="815"/>
    </row>
    <row r="87" spans="1:15" ht="14.25" customHeight="1" x14ac:dyDescent="0.15">
      <c r="C87" s="327"/>
      <c r="D87" s="327"/>
      <c r="E87" s="327"/>
      <c r="F87" s="327"/>
      <c r="G87" s="327"/>
      <c r="H87" s="327"/>
      <c r="I87" s="327"/>
    </row>
    <row r="88" spans="1:15" ht="14.25" customHeight="1" x14ac:dyDescent="0.15">
      <c r="C88" s="815" t="s">
        <v>630</v>
      </c>
      <c r="D88" s="815"/>
      <c r="E88" s="815"/>
      <c r="F88" s="815"/>
      <c r="G88" s="815"/>
      <c r="H88" s="815"/>
      <c r="I88" s="815"/>
      <c r="J88" s="815"/>
      <c r="K88" s="815"/>
      <c r="L88" s="815"/>
      <c r="M88" s="815"/>
      <c r="N88" s="815"/>
      <c r="O88" s="815"/>
    </row>
    <row r="90" spans="1:15" ht="18.75" x14ac:dyDescent="0.2">
      <c r="A90" s="38">
        <v>9</v>
      </c>
      <c r="B90" s="38" t="s">
        <v>631</v>
      </c>
    </row>
    <row r="92" spans="1:15" ht="14.25" customHeight="1" x14ac:dyDescent="0.15">
      <c r="C92" s="815" t="s">
        <v>632</v>
      </c>
      <c r="D92" s="815"/>
      <c r="E92" s="815"/>
      <c r="F92" s="815"/>
      <c r="G92" s="815"/>
      <c r="H92" s="815"/>
      <c r="I92" s="815"/>
      <c r="J92" s="815"/>
      <c r="K92" s="815"/>
      <c r="L92" s="815"/>
      <c r="M92" s="815"/>
      <c r="N92" s="815"/>
      <c r="O92" s="815"/>
    </row>
    <row r="94" spans="1:15" ht="14.25" customHeight="1" x14ac:dyDescent="0.15">
      <c r="C94" s="815" t="s">
        <v>633</v>
      </c>
      <c r="D94" s="815"/>
      <c r="E94" s="815"/>
      <c r="F94" s="815"/>
      <c r="G94" s="815"/>
      <c r="H94" s="815"/>
      <c r="I94" s="815"/>
      <c r="J94" s="815"/>
      <c r="K94" s="815"/>
      <c r="L94" s="815"/>
      <c r="M94" s="815"/>
      <c r="N94" s="815"/>
      <c r="O94" s="815"/>
    </row>
    <row r="96" spans="1:15" ht="14.25" customHeight="1" x14ac:dyDescent="0.15">
      <c r="C96" s="815" t="s">
        <v>634</v>
      </c>
      <c r="D96" s="815"/>
      <c r="E96" s="815"/>
      <c r="F96" s="815"/>
      <c r="G96" s="815"/>
      <c r="H96" s="815"/>
      <c r="I96" s="815"/>
      <c r="J96" s="815"/>
      <c r="K96" s="815"/>
      <c r="L96" s="815"/>
      <c r="M96" s="815"/>
      <c r="N96" s="815"/>
      <c r="O96" s="815"/>
    </row>
    <row r="97" spans="1:15" ht="14.25" customHeight="1" x14ac:dyDescent="0.15">
      <c r="C97" s="327"/>
      <c r="D97" s="327"/>
      <c r="E97" s="327"/>
      <c r="F97" s="327"/>
      <c r="G97" s="327"/>
      <c r="H97" s="327"/>
      <c r="I97" s="327"/>
      <c r="J97" s="327"/>
      <c r="K97" s="327"/>
      <c r="L97" s="327"/>
      <c r="M97" s="327"/>
      <c r="N97" s="327"/>
      <c r="O97" s="327"/>
    </row>
    <row r="98" spans="1:15" ht="18.75" x14ac:dyDescent="0.2">
      <c r="A98" s="38">
        <v>10</v>
      </c>
      <c r="B98" s="38" t="s">
        <v>1475</v>
      </c>
    </row>
    <row r="100" spans="1:15" ht="14.25" customHeight="1" x14ac:dyDescent="0.15">
      <c r="C100" s="815" t="s">
        <v>608</v>
      </c>
      <c r="D100" s="815"/>
      <c r="E100" s="815"/>
      <c r="F100" s="815"/>
      <c r="G100" s="815"/>
      <c r="H100" s="815"/>
      <c r="I100" s="815"/>
      <c r="J100" s="815"/>
      <c r="K100" s="815"/>
      <c r="L100" s="815"/>
      <c r="M100" s="815"/>
      <c r="N100" s="815"/>
      <c r="O100" s="815"/>
    </row>
    <row r="102" spans="1:15" ht="18.75" x14ac:dyDescent="0.2">
      <c r="A102" s="38">
        <v>11</v>
      </c>
      <c r="B102" s="38" t="s">
        <v>635</v>
      </c>
    </row>
    <row r="104" spans="1:15" ht="14.25" customHeight="1" x14ac:dyDescent="0.15">
      <c r="C104" s="815" t="s">
        <v>636</v>
      </c>
      <c r="D104" s="815"/>
      <c r="E104" s="815"/>
      <c r="F104" s="815"/>
      <c r="G104" s="815"/>
      <c r="H104" s="815"/>
      <c r="I104" s="815"/>
      <c r="J104" s="815"/>
      <c r="K104" s="815"/>
      <c r="L104" s="815"/>
      <c r="M104" s="815"/>
      <c r="N104" s="815"/>
      <c r="O104" s="815"/>
    </row>
    <row r="106" spans="1:15" ht="14.25" customHeight="1" x14ac:dyDescent="0.15">
      <c r="C106" s="815" t="s">
        <v>637</v>
      </c>
      <c r="D106" s="815"/>
      <c r="E106" s="815"/>
      <c r="F106" s="815"/>
      <c r="G106" s="815"/>
      <c r="H106" s="815"/>
      <c r="I106" s="815"/>
      <c r="J106" s="815"/>
      <c r="K106" s="815"/>
      <c r="L106" s="815"/>
      <c r="M106" s="815"/>
      <c r="N106" s="815"/>
      <c r="O106" s="815"/>
    </row>
    <row r="108" spans="1:15" ht="14.25" customHeight="1" x14ac:dyDescent="0.15">
      <c r="C108" s="815" t="s">
        <v>638</v>
      </c>
      <c r="D108" s="815"/>
      <c r="E108" s="815"/>
      <c r="F108" s="815"/>
      <c r="G108" s="815"/>
      <c r="H108" s="815"/>
      <c r="I108" s="815"/>
      <c r="J108" s="815"/>
      <c r="K108" s="815"/>
      <c r="L108" s="815"/>
      <c r="M108" s="815"/>
      <c r="N108" s="815"/>
      <c r="O108" s="815"/>
    </row>
  </sheetData>
  <mergeCells count="26">
    <mergeCell ref="C100:O100"/>
    <mergeCell ref="C104:O104"/>
    <mergeCell ref="C106:O106"/>
    <mergeCell ref="C108:O108"/>
    <mergeCell ref="C86:O86"/>
    <mergeCell ref="C88:O88"/>
    <mergeCell ref="C92:O92"/>
    <mergeCell ref="C94:O94"/>
    <mergeCell ref="C96:O96"/>
    <mergeCell ref="C42:O42"/>
    <mergeCell ref="C44:O44"/>
    <mergeCell ref="C48:O48"/>
    <mergeCell ref="C50:O50"/>
    <mergeCell ref="E62:N62"/>
    <mergeCell ref="C40:O40"/>
    <mergeCell ref="A1:O1"/>
    <mergeCell ref="C6:O6"/>
    <mergeCell ref="C10:O10"/>
    <mergeCell ref="C12:O12"/>
    <mergeCell ref="C14:O14"/>
    <mergeCell ref="C18:O18"/>
    <mergeCell ref="C22:O22"/>
    <mergeCell ref="C24:O24"/>
    <mergeCell ref="C28:O28"/>
    <mergeCell ref="C34:O34"/>
    <mergeCell ref="C38:O38"/>
  </mergeCells>
  <phoneticPr fontId="3"/>
  <pageMargins left="0.98425196850393704" right="0.19685039370078741" top="0.78740157480314965" bottom="0.78740157480314965" header="0.51181102362204722" footer="0.51181102362204722"/>
  <pageSetup paperSize="9" firstPageNumber="21" orientation="portrait" r:id="rId1"/>
  <headerFooter alignWithMargins="0"/>
  <rowBreaks count="3" manualBreakCount="3">
    <brk id="45" max="14" man="1"/>
    <brk id="97" max="14" man="1"/>
    <brk id="108"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5:I18"/>
  <sheetViews>
    <sheetView view="pageBreakPreview" zoomScaleNormal="55" zoomScaleSheetLayoutView="100" workbookViewId="0"/>
  </sheetViews>
  <sheetFormatPr defaultRowHeight="13.5" x14ac:dyDescent="0.15"/>
  <cols>
    <col min="1" max="16384" width="9" style="43"/>
  </cols>
  <sheetData>
    <row r="15" spans="6:9" x14ac:dyDescent="0.15">
      <c r="F15" s="828" t="s">
        <v>639</v>
      </c>
      <c r="G15" s="828"/>
      <c r="H15" s="828"/>
      <c r="I15" s="828"/>
    </row>
    <row r="16" spans="6:9" x14ac:dyDescent="0.15">
      <c r="F16" s="828"/>
      <c r="G16" s="828"/>
      <c r="H16" s="828"/>
      <c r="I16" s="828"/>
    </row>
    <row r="17" spans="6:9" x14ac:dyDescent="0.15">
      <c r="F17" s="828"/>
      <c r="G17" s="828"/>
      <c r="H17" s="828"/>
      <c r="I17" s="828"/>
    </row>
    <row r="18" spans="6:9" x14ac:dyDescent="0.15">
      <c r="F18" s="828"/>
      <c r="G18" s="828"/>
      <c r="H18" s="828"/>
      <c r="I18" s="828"/>
    </row>
  </sheetData>
  <mergeCells count="1">
    <mergeCell ref="F15:I18"/>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view="pageBreakPreview" zoomScaleNormal="100" workbookViewId="0"/>
  </sheetViews>
  <sheetFormatPr defaultColWidth="10.625" defaultRowHeight="20.100000000000001" customHeight="1" x14ac:dyDescent="0.15"/>
  <cols>
    <col min="1" max="1" width="17.375" style="50" customWidth="1"/>
    <col min="2" max="2" width="5.125" style="50" customWidth="1"/>
    <col min="3" max="6" width="10.125" style="50" customWidth="1"/>
    <col min="7" max="8" width="5.125" style="50" customWidth="1"/>
    <col min="9" max="9" width="16.375" style="50" customWidth="1"/>
    <col min="10" max="16384" width="10.625" style="50"/>
  </cols>
  <sheetData>
    <row r="1" spans="1:9" ht="39.75" customHeight="1" x14ac:dyDescent="0.15">
      <c r="A1" s="48"/>
      <c r="B1" s="48"/>
      <c r="C1" s="49" t="s">
        <v>640</v>
      </c>
      <c r="D1" s="48"/>
      <c r="E1" s="48"/>
      <c r="F1" s="48"/>
      <c r="G1" s="48"/>
      <c r="H1" s="48"/>
    </row>
    <row r="2" spans="1:9" ht="24.95" customHeight="1" x14ac:dyDescent="0.15">
      <c r="A2" s="351" t="s">
        <v>401</v>
      </c>
      <c r="B2" s="831"/>
      <c r="C2" s="832"/>
      <c r="D2" s="832"/>
      <c r="E2" s="832"/>
      <c r="F2" s="832"/>
      <c r="G2" s="833"/>
      <c r="H2" s="48"/>
    </row>
    <row r="3" spans="1:9" ht="24.95" customHeight="1" x14ac:dyDescent="0.15">
      <c r="A3" s="351" t="s">
        <v>398</v>
      </c>
      <c r="B3" s="831"/>
      <c r="C3" s="832"/>
      <c r="D3" s="832"/>
      <c r="E3" s="832"/>
      <c r="F3" s="832"/>
      <c r="G3" s="833"/>
      <c r="H3" s="48"/>
    </row>
    <row r="4" spans="1:9" ht="24.95" customHeight="1" x14ac:dyDescent="0.15">
      <c r="A4" s="351" t="s">
        <v>404</v>
      </c>
      <c r="B4" s="831"/>
      <c r="C4" s="832"/>
      <c r="D4" s="832"/>
      <c r="E4" s="832"/>
      <c r="F4" s="832"/>
      <c r="G4" s="833"/>
      <c r="H4" s="48"/>
    </row>
    <row r="5" spans="1:9" ht="24.95" customHeight="1" x14ac:dyDescent="0.15">
      <c r="A5" s="351" t="s">
        <v>641</v>
      </c>
      <c r="B5" s="834"/>
      <c r="C5" s="835"/>
      <c r="D5" s="835"/>
      <c r="E5" s="835"/>
      <c r="F5" s="835"/>
      <c r="G5" s="836"/>
      <c r="H5" s="48"/>
    </row>
    <row r="6" spans="1:9" ht="24.95" customHeight="1" x14ac:dyDescent="0.15">
      <c r="A6" s="351" t="s">
        <v>642</v>
      </c>
      <c r="B6" s="829"/>
      <c r="C6" s="830"/>
      <c r="D6" s="830"/>
      <c r="E6" s="51"/>
      <c r="F6" s="51"/>
      <c r="G6" s="51"/>
      <c r="H6" s="48"/>
    </row>
    <row r="7" spans="1:9" ht="24.95" customHeight="1" x14ac:dyDescent="0.15">
      <c r="A7" s="355" t="s">
        <v>643</v>
      </c>
      <c r="B7" s="829"/>
      <c r="C7" s="830"/>
      <c r="D7" s="830"/>
      <c r="E7" s="51"/>
      <c r="F7" s="51"/>
      <c r="G7" s="51"/>
      <c r="H7" s="48"/>
    </row>
    <row r="8" spans="1:9" ht="20.100000000000001" customHeight="1" x14ac:dyDescent="0.15">
      <c r="A8" s="840" t="s">
        <v>644</v>
      </c>
      <c r="B8" s="843" t="s">
        <v>645</v>
      </c>
      <c r="C8" s="844"/>
      <c r="D8" s="844"/>
      <c r="E8" s="831"/>
      <c r="F8" s="832"/>
      <c r="G8" s="832"/>
      <c r="H8" s="833"/>
      <c r="I8" s="599" t="s">
        <v>646</v>
      </c>
    </row>
    <row r="9" spans="1:9" ht="20.100000000000001" customHeight="1" x14ac:dyDescent="0.15">
      <c r="A9" s="841"/>
      <c r="B9" s="845"/>
      <c r="C9" s="846"/>
      <c r="D9" s="846"/>
      <c r="E9" s="847"/>
      <c r="F9" s="848"/>
      <c r="G9" s="848"/>
      <c r="H9" s="849"/>
    </row>
    <row r="10" spans="1:9" ht="20.100000000000001" customHeight="1" x14ac:dyDescent="0.15">
      <c r="A10" s="841"/>
      <c r="B10" s="850" t="s">
        <v>647</v>
      </c>
      <c r="C10" s="853" t="s">
        <v>648</v>
      </c>
      <c r="D10" s="854"/>
      <c r="E10" s="855"/>
      <c r="F10" s="856"/>
      <c r="G10" s="856"/>
      <c r="H10" s="857"/>
    </row>
    <row r="11" spans="1:9" ht="20.100000000000001" customHeight="1" x14ac:dyDescent="0.15">
      <c r="A11" s="841"/>
      <c r="B11" s="851"/>
      <c r="C11" s="858" t="s">
        <v>649</v>
      </c>
      <c r="D11" s="859"/>
      <c r="E11" s="860"/>
      <c r="F11" s="861"/>
      <c r="G11" s="861"/>
      <c r="H11" s="862"/>
    </row>
    <row r="12" spans="1:9" ht="20.100000000000001" customHeight="1" x14ac:dyDescent="0.15">
      <c r="A12" s="841"/>
      <c r="B12" s="852"/>
      <c r="C12" s="863" t="s">
        <v>650</v>
      </c>
      <c r="D12" s="864"/>
      <c r="E12" s="865"/>
      <c r="F12" s="848"/>
      <c r="G12" s="848"/>
      <c r="H12" s="849"/>
    </row>
    <row r="13" spans="1:9" ht="20.100000000000001" customHeight="1" x14ac:dyDescent="0.15">
      <c r="A13" s="842"/>
      <c r="B13" s="866" t="s">
        <v>651</v>
      </c>
      <c r="C13" s="867"/>
      <c r="D13" s="868"/>
      <c r="E13" s="837"/>
      <c r="F13" s="839"/>
      <c r="G13" s="52"/>
      <c r="H13" s="53"/>
    </row>
    <row r="14" spans="1:9" ht="24.95" customHeight="1" x14ac:dyDescent="0.15">
      <c r="A14" s="351" t="s">
        <v>652</v>
      </c>
      <c r="B14" s="837"/>
      <c r="C14" s="838"/>
      <c r="D14" s="838"/>
      <c r="E14" s="838"/>
      <c r="F14" s="838"/>
      <c r="G14" s="839"/>
      <c r="H14" s="48"/>
    </row>
    <row r="15" spans="1:9" ht="20.100000000000001" customHeight="1" x14ac:dyDescent="0.15">
      <c r="A15" s="48"/>
      <c r="B15" s="48"/>
      <c r="C15" s="48"/>
      <c r="D15" s="48"/>
      <c r="E15" s="48"/>
      <c r="F15" s="48"/>
      <c r="G15" s="48"/>
      <c r="H15" s="48"/>
    </row>
    <row r="16" spans="1:9" ht="20.100000000000001" customHeight="1" x14ac:dyDescent="0.15">
      <c r="A16" s="48"/>
      <c r="B16" s="48"/>
      <c r="C16" s="48"/>
      <c r="D16" s="48"/>
      <c r="E16" s="48"/>
      <c r="F16" s="48"/>
      <c r="G16" s="48"/>
      <c r="H16" s="48"/>
    </row>
    <row r="17" spans="1:8" ht="20.100000000000001" customHeight="1" x14ac:dyDescent="0.15">
      <c r="A17" s="48"/>
      <c r="B17" s="48"/>
      <c r="C17" s="48"/>
      <c r="D17" s="48"/>
      <c r="E17" s="48"/>
      <c r="F17" s="48"/>
      <c r="G17" s="48"/>
      <c r="H17" s="48"/>
    </row>
    <row r="18" spans="1:8" ht="20.100000000000001" customHeight="1" x14ac:dyDescent="0.15">
      <c r="A18" s="48"/>
      <c r="B18" s="48"/>
      <c r="C18" s="48"/>
      <c r="D18" s="48"/>
      <c r="E18" s="48"/>
      <c r="F18" s="48"/>
      <c r="G18" s="48"/>
      <c r="H18" s="48"/>
    </row>
    <row r="19" spans="1:8" ht="20.100000000000001" customHeight="1" x14ac:dyDescent="0.15">
      <c r="A19" s="48"/>
      <c r="B19" s="48"/>
      <c r="C19" s="48"/>
      <c r="D19" s="48"/>
      <c r="E19" s="48"/>
      <c r="F19" s="48"/>
      <c r="G19" s="48"/>
      <c r="H19" s="48"/>
    </row>
    <row r="20" spans="1:8" ht="20.100000000000001" customHeight="1" x14ac:dyDescent="0.15">
      <c r="A20" s="48"/>
      <c r="B20" s="48"/>
      <c r="C20" s="48"/>
      <c r="D20" s="48"/>
      <c r="E20" s="48"/>
      <c r="F20" s="48"/>
      <c r="G20" s="48"/>
      <c r="H20" s="48"/>
    </row>
  </sheetData>
  <mergeCells count="21">
    <mergeCell ref="B14:G14"/>
    <mergeCell ref="A8:A13"/>
    <mergeCell ref="B8:D8"/>
    <mergeCell ref="E8:H8"/>
    <mergeCell ref="B9:D9"/>
    <mergeCell ref="E9:H9"/>
    <mergeCell ref="B10:B12"/>
    <mergeCell ref="C10:D10"/>
    <mergeCell ref="E10:H10"/>
    <mergeCell ref="C11:D11"/>
    <mergeCell ref="E11:H11"/>
    <mergeCell ref="C12:D12"/>
    <mergeCell ref="E12:H12"/>
    <mergeCell ref="B13:D13"/>
    <mergeCell ref="E13:F13"/>
    <mergeCell ref="B7:D7"/>
    <mergeCell ref="B2:G2"/>
    <mergeCell ref="B3:G3"/>
    <mergeCell ref="B4:G4"/>
    <mergeCell ref="B5:G5"/>
    <mergeCell ref="B6:D6"/>
  </mergeCells>
  <phoneticPr fontId="3"/>
  <hyperlinks>
    <hyperlink ref="I8"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9"/>
  <sheetViews>
    <sheetView view="pageBreakPreview" zoomScaleNormal="100" zoomScaleSheetLayoutView="100" workbookViewId="0"/>
  </sheetViews>
  <sheetFormatPr defaultRowHeight="15" customHeight="1" x14ac:dyDescent="0.15"/>
  <cols>
    <col min="1" max="1" width="16.125" style="54" bestFit="1" customWidth="1"/>
    <col min="2" max="2" width="52" style="433" bestFit="1" customWidth="1"/>
    <col min="3" max="3" width="8.625" style="54" customWidth="1"/>
    <col min="4" max="4" width="45.625" style="433" customWidth="1"/>
    <col min="5" max="16384" width="9" style="433"/>
  </cols>
  <sheetData>
    <row r="2" spans="1:2" ht="15" customHeight="1" x14ac:dyDescent="0.15">
      <c r="B2" s="433" t="s">
        <v>653</v>
      </c>
    </row>
    <row r="3" spans="1:2" ht="15" customHeight="1" x14ac:dyDescent="0.15">
      <c r="B3" s="433" t="s">
        <v>654</v>
      </c>
    </row>
    <row r="5" spans="1:2" ht="15" customHeight="1" x14ac:dyDescent="0.15">
      <c r="B5" s="433" t="s">
        <v>655</v>
      </c>
    </row>
    <row r="6" spans="1:2" ht="15" customHeight="1" x14ac:dyDescent="0.15">
      <c r="A6" s="54" t="s">
        <v>656</v>
      </c>
      <c r="B6" s="478" t="s">
        <v>657</v>
      </c>
    </row>
    <row r="7" spans="1:2" ht="15" customHeight="1" x14ac:dyDescent="0.15">
      <c r="A7" s="54" t="s">
        <v>658</v>
      </c>
      <c r="B7" s="478" t="s">
        <v>659</v>
      </c>
    </row>
    <row r="8" spans="1:2" ht="15" customHeight="1" x14ac:dyDescent="0.15">
      <c r="A8" s="54" t="s">
        <v>660</v>
      </c>
      <c r="B8" s="478" t="s">
        <v>193</v>
      </c>
    </row>
    <row r="9" spans="1:2" ht="15" customHeight="1" x14ac:dyDescent="0.15">
      <c r="A9" s="54" t="s">
        <v>661</v>
      </c>
      <c r="B9" s="478" t="s">
        <v>662</v>
      </c>
    </row>
    <row r="10" spans="1:2" ht="15" customHeight="1" x14ac:dyDescent="0.15">
      <c r="A10" s="54" t="s">
        <v>663</v>
      </c>
      <c r="B10" s="478" t="s">
        <v>664</v>
      </c>
    </row>
    <row r="11" spans="1:2" ht="15" customHeight="1" x14ac:dyDescent="0.15">
      <c r="A11" s="54" t="s">
        <v>665</v>
      </c>
      <c r="B11" s="478" t="s">
        <v>666</v>
      </c>
    </row>
    <row r="12" spans="1:2" ht="15" customHeight="1" x14ac:dyDescent="0.15">
      <c r="A12" s="54" t="s">
        <v>667</v>
      </c>
      <c r="B12" s="478" t="s">
        <v>668</v>
      </c>
    </row>
    <row r="13" spans="1:2" ht="15" customHeight="1" x14ac:dyDescent="0.15">
      <c r="A13" s="54" t="s">
        <v>669</v>
      </c>
      <c r="B13" s="478" t="s">
        <v>670</v>
      </c>
    </row>
    <row r="14" spans="1:2" ht="15" customHeight="1" x14ac:dyDescent="0.15">
      <c r="A14" s="54" t="s">
        <v>671</v>
      </c>
      <c r="B14" s="478" t="s">
        <v>672</v>
      </c>
    </row>
    <row r="15" spans="1:2" ht="15" customHeight="1" x14ac:dyDescent="0.15">
      <c r="A15" s="54" t="s">
        <v>673</v>
      </c>
      <c r="B15" s="597" t="s">
        <v>674</v>
      </c>
    </row>
    <row r="16" spans="1:2" ht="15" customHeight="1" x14ac:dyDescent="0.15">
      <c r="A16" s="54" t="s">
        <v>675</v>
      </c>
      <c r="B16" s="597" t="s">
        <v>676</v>
      </c>
    </row>
    <row r="17" spans="1:2" ht="15" customHeight="1" x14ac:dyDescent="0.15">
      <c r="A17" s="54" t="s">
        <v>677</v>
      </c>
      <c r="B17" s="597" t="s">
        <v>678</v>
      </c>
    </row>
    <row r="18" spans="1:2" ht="15" customHeight="1" x14ac:dyDescent="0.15">
      <c r="A18" s="54" t="s">
        <v>679</v>
      </c>
      <c r="B18" s="478" t="s">
        <v>680</v>
      </c>
    </row>
    <row r="19" spans="1:2" ht="15" customHeight="1" x14ac:dyDescent="0.15">
      <c r="A19" s="54" t="s">
        <v>681</v>
      </c>
      <c r="B19" s="478" t="s">
        <v>682</v>
      </c>
    </row>
    <row r="20" spans="1:2" ht="15" customHeight="1" x14ac:dyDescent="0.15">
      <c r="A20" s="54" t="s">
        <v>683</v>
      </c>
      <c r="B20" s="478" t="s">
        <v>684</v>
      </c>
    </row>
    <row r="21" spans="1:2" ht="15" customHeight="1" x14ac:dyDescent="0.15">
      <c r="A21" s="54" t="s">
        <v>1325</v>
      </c>
      <c r="B21" s="478" t="s">
        <v>685</v>
      </c>
    </row>
    <row r="22" spans="1:2" ht="15" customHeight="1" x14ac:dyDescent="0.15">
      <c r="A22" s="54" t="s">
        <v>686</v>
      </c>
      <c r="B22" s="478" t="s">
        <v>687</v>
      </c>
    </row>
    <row r="23" spans="1:2" ht="15" customHeight="1" x14ac:dyDescent="0.15">
      <c r="A23" s="54" t="s">
        <v>688</v>
      </c>
      <c r="B23" s="478" t="s">
        <v>689</v>
      </c>
    </row>
    <row r="24" spans="1:2" ht="15" customHeight="1" x14ac:dyDescent="0.15">
      <c r="A24" s="54" t="s">
        <v>690</v>
      </c>
      <c r="B24" s="478" t="s">
        <v>691</v>
      </c>
    </row>
    <row r="25" spans="1:2" ht="15" customHeight="1" x14ac:dyDescent="0.15">
      <c r="A25" s="54" t="s">
        <v>692</v>
      </c>
      <c r="B25" s="478" t="s">
        <v>693</v>
      </c>
    </row>
    <row r="26" spans="1:2" ht="15" customHeight="1" x14ac:dyDescent="0.15">
      <c r="A26" s="54" t="s">
        <v>694</v>
      </c>
      <c r="B26" s="478" t="s">
        <v>697</v>
      </c>
    </row>
    <row r="27" spans="1:2" ht="15" customHeight="1" x14ac:dyDescent="0.15">
      <c r="A27" s="54" t="s">
        <v>695</v>
      </c>
      <c r="B27" s="478" t="s">
        <v>698</v>
      </c>
    </row>
    <row r="28" spans="1:2" ht="15" customHeight="1" x14ac:dyDescent="0.15">
      <c r="A28" s="54" t="s">
        <v>696</v>
      </c>
      <c r="B28" s="478" t="s">
        <v>699</v>
      </c>
    </row>
    <row r="29" spans="1:2" ht="15" customHeight="1" x14ac:dyDescent="0.15">
      <c r="A29" s="54" t="s">
        <v>1476</v>
      </c>
      <c r="B29" s="478" t="s">
        <v>700</v>
      </c>
    </row>
    <row r="30" spans="1:2" ht="15" customHeight="1" x14ac:dyDescent="0.15">
      <c r="A30" s="54" t="s">
        <v>1477</v>
      </c>
      <c r="B30" s="478" t="s">
        <v>701</v>
      </c>
    </row>
    <row r="31" spans="1:2" ht="15" customHeight="1" x14ac:dyDescent="0.15">
      <c r="A31" s="54" t="s">
        <v>1478</v>
      </c>
      <c r="B31" s="478" t="s">
        <v>702</v>
      </c>
    </row>
    <row r="32" spans="1:2" ht="15" customHeight="1" x14ac:dyDescent="0.15">
      <c r="A32" s="54" t="s">
        <v>1479</v>
      </c>
      <c r="B32" s="478" t="s">
        <v>703</v>
      </c>
    </row>
    <row r="33" spans="1:2" ht="15" customHeight="1" x14ac:dyDescent="0.15">
      <c r="A33" s="54" t="s">
        <v>1480</v>
      </c>
      <c r="B33" s="478" t="s">
        <v>704</v>
      </c>
    </row>
    <row r="34" spans="1:2" ht="15" customHeight="1" x14ac:dyDescent="0.15">
      <c r="A34" s="54" t="s">
        <v>1481</v>
      </c>
      <c r="B34" s="478" t="s">
        <v>705</v>
      </c>
    </row>
    <row r="35" spans="1:2" ht="15" customHeight="1" x14ac:dyDescent="0.15">
      <c r="A35" s="54" t="s">
        <v>1482</v>
      </c>
      <c r="B35" s="478" t="s">
        <v>708</v>
      </c>
    </row>
    <row r="36" spans="1:2" ht="15" customHeight="1" x14ac:dyDescent="0.15">
      <c r="A36" s="475" t="s">
        <v>1483</v>
      </c>
      <c r="B36" s="478" t="s">
        <v>1415</v>
      </c>
    </row>
    <row r="37" spans="1:2" ht="15" customHeight="1" x14ac:dyDescent="0.15">
      <c r="A37" s="54" t="s">
        <v>706</v>
      </c>
      <c r="B37" s="598" t="s">
        <v>709</v>
      </c>
    </row>
    <row r="38" spans="1:2" ht="15" customHeight="1" x14ac:dyDescent="0.15">
      <c r="A38" s="54" t="s">
        <v>707</v>
      </c>
      <c r="B38" s="478" t="s">
        <v>710</v>
      </c>
    </row>
    <row r="39" spans="1:2" ht="15" customHeight="1" x14ac:dyDescent="0.15">
      <c r="A39" s="54" t="s">
        <v>1484</v>
      </c>
      <c r="B39" s="478" t="s">
        <v>711</v>
      </c>
    </row>
  </sheetData>
  <phoneticPr fontId="3"/>
  <hyperlinks>
    <hyperlink ref="B6" location="'1'!E7" display="施工計画書"/>
    <hyperlink ref="B8" location="'3'!E7" display="承諾申請書"/>
    <hyperlink ref="B36" location="'36'!A1" display="指示等"/>
    <hyperlink ref="B19" location="'14'!A1" display="基準密度報告書"/>
    <hyperlink ref="B7" location="'2'!A1" display="施工体制台帳及び施工体系図"/>
    <hyperlink ref="B9" location="'4'!A1" display="材料搬入予定調書"/>
    <hyperlink ref="B10" location="'5'!A1" display="材料搬入予定内訳調書"/>
    <hyperlink ref="B11" location="'6'!A1" display="(　　　　　)の報告書"/>
    <hyperlink ref="B12" location="'7'!A1" display="材料搬入実績調書"/>
    <hyperlink ref="B13" location="'8'!A1" display="材料搬入実績内訳調書"/>
    <hyperlink ref="B14" location="'9'!A1" display="建設副産物処理実績書"/>
    <hyperlink ref="B15" location="'10'!A1" display="工事請負契約書に基づく通知等について（請負者発）"/>
    <hyperlink ref="B16" location="'11'!A1" display="工事請負契約書に基づく通知等について（立川市発）"/>
    <hyperlink ref="B18" location="'13'!A1" display="打合せ議事録"/>
    <hyperlink ref="B20" location="'15'!A1" display="工事事故報告書"/>
    <hyperlink ref="B22" location="'16'!A1" display="支給材料（請求・受領・返納）書"/>
    <hyperlink ref="B23" location="'17'!A1" display="支給材料（請求・受領・返納）内訳書"/>
    <hyperlink ref="B24" location="'18'!A1" display="休日等の工事施工届"/>
    <hyperlink ref="B25" location="'19'!A1" display="試験委嘱指定申請書"/>
    <hyperlink ref="B26" location="'23'!A1" display="レディーミクストコンクリート搬入打設状況報告書"/>
    <hyperlink ref="B27" location="'24'!A1" display="アスファルト混合物搬入舗装状況報告書"/>
    <hyperlink ref="B28" location="'25-1'!A1" display="測定結果表"/>
    <hyperlink ref="B31" location="'26'!A1" display="舗装路面の平坦性測定"/>
    <hyperlink ref="B32" location="'27'!A1" display="塗膜厚測定記録"/>
    <hyperlink ref="B33" location="'28'!A1" display="管きょ工蛇行表"/>
    <hyperlink ref="B34" location="'29'!A1" display="管底高管理表"/>
    <hyperlink ref="B35" location="'32'!A1" display="建設発生土搬出のお知らせ"/>
    <hyperlink ref="B37" location="'37'!A1" display="工事完成検査概要"/>
    <hyperlink ref="B38" location="'39'!A1" display="環境物品等使用状況報告書"/>
    <hyperlink ref="B17" location="'12'!A1" display="建設業退職金共済制度加入届"/>
    <hyperlink ref="B29" location="'25-2'!A1" display="測定結果表"/>
    <hyperlink ref="B30" location="'25-3'!A1" display="測定結果表"/>
    <hyperlink ref="B21" location="'参考様式-1'!A1" display="事故速報"/>
    <hyperlink ref="B39" location="'39'!A1" display="環境物品等使用状況報告書"/>
  </hyperlinks>
  <pageMargins left="0.98425196850393704" right="0.19685039370078741" top="0.98425196850393704" bottom="0.19685039370078741"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331" customWidth="1"/>
    <col min="2" max="3" width="8.625" style="331" customWidth="1"/>
    <col min="4" max="4" width="1.625" style="331" customWidth="1"/>
    <col min="5" max="6" width="5.125" style="331" customWidth="1"/>
    <col min="7" max="10" width="10.125" style="331" customWidth="1"/>
    <col min="11" max="12" width="5.125" style="331" customWidth="1"/>
    <col min="13" max="13" width="16.375" style="331" customWidth="1"/>
    <col min="14" max="16384" width="10.625" style="331"/>
  </cols>
  <sheetData>
    <row r="1" spans="1:13" ht="20.100000000000001" customHeight="1" x14ac:dyDescent="0.15">
      <c r="A1" s="869" t="s">
        <v>712</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716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s="332" customFormat="1" ht="20.100000000000001" customHeight="1" x14ac:dyDescent="0.15">
      <c r="A6" s="890"/>
      <c r="B6" s="891"/>
      <c r="C6" s="891"/>
      <c r="D6" s="340"/>
      <c r="E6" s="892"/>
      <c r="F6" s="892"/>
      <c r="G6" s="892"/>
      <c r="H6" s="892"/>
      <c r="I6" s="892"/>
      <c r="J6" s="893"/>
      <c r="K6" s="893"/>
      <c r="L6" s="894"/>
    </row>
    <row r="7" spans="1:13" s="332" customFormat="1" ht="20.100000000000001" customHeight="1" x14ac:dyDescent="0.15">
      <c r="A7" s="343"/>
      <c r="B7" s="336"/>
      <c r="C7" s="336"/>
      <c r="D7" s="895"/>
      <c r="E7" s="896" t="s">
        <v>717</v>
      </c>
      <c r="F7" s="896"/>
      <c r="G7" s="896"/>
      <c r="H7" s="896"/>
      <c r="I7" s="896"/>
      <c r="J7" s="897"/>
      <c r="K7" s="348"/>
      <c r="L7" s="352"/>
    </row>
    <row r="8" spans="1:13" s="332" customFormat="1" ht="20.100000000000001" customHeight="1" x14ac:dyDescent="0.15">
      <c r="A8" s="343"/>
      <c r="B8" s="336"/>
      <c r="C8" s="336"/>
      <c r="D8" s="895"/>
      <c r="E8" s="896"/>
      <c r="F8" s="896"/>
      <c r="G8" s="896"/>
      <c r="H8" s="896"/>
      <c r="I8" s="896"/>
      <c r="J8" s="897"/>
      <c r="K8" s="348"/>
      <c r="L8" s="352"/>
    </row>
    <row r="9" spans="1:13" s="332" customFormat="1" ht="6.75" customHeight="1" x14ac:dyDescent="0.15">
      <c r="A9" s="343"/>
      <c r="B9" s="336"/>
      <c r="C9" s="336"/>
      <c r="D9" s="336"/>
      <c r="E9" s="898"/>
      <c r="F9" s="898"/>
      <c r="G9" s="898"/>
      <c r="H9" s="898"/>
      <c r="I9" s="898"/>
      <c r="J9" s="348"/>
      <c r="K9" s="348"/>
      <c r="L9" s="352"/>
    </row>
    <row r="10" spans="1:13" s="332" customFormat="1" ht="6.75" customHeight="1" x14ac:dyDescent="0.15">
      <c r="A10" s="343"/>
      <c r="B10" s="336"/>
      <c r="C10" s="336"/>
      <c r="D10" s="336"/>
      <c r="E10" s="342"/>
      <c r="F10" s="342"/>
      <c r="G10" s="342"/>
      <c r="H10" s="342"/>
      <c r="I10" s="342"/>
      <c r="J10" s="348"/>
      <c r="K10" s="348"/>
      <c r="L10" s="352"/>
    </row>
    <row r="11" spans="1:13" s="332" customFormat="1" ht="6.75" customHeight="1" x14ac:dyDescent="0.15">
      <c r="A11" s="343"/>
      <c r="B11" s="336"/>
      <c r="C11" s="336"/>
      <c r="D11" s="336"/>
      <c r="E11" s="899"/>
      <c r="F11" s="899"/>
      <c r="G11" s="899"/>
      <c r="H11" s="899"/>
      <c r="I11" s="896"/>
      <c r="J11" s="896"/>
      <c r="K11" s="896"/>
      <c r="L11" s="55"/>
    </row>
    <row r="12" spans="1:13" ht="20.100000000000001" customHeight="1" x14ac:dyDescent="0.15">
      <c r="A12" s="900"/>
      <c r="B12" s="888"/>
      <c r="C12" s="888"/>
      <c r="D12" s="888"/>
      <c r="E12" s="888"/>
      <c r="F12" s="888"/>
      <c r="G12" s="888"/>
      <c r="H12" s="337"/>
      <c r="I12" s="901" t="s">
        <v>1307</v>
      </c>
      <c r="J12" s="901"/>
      <c r="K12" s="901"/>
      <c r="L12" s="56"/>
    </row>
    <row r="13" spans="1:13" s="57" customFormat="1" ht="20.100000000000001" customHeight="1" x14ac:dyDescent="0.15">
      <c r="A13" s="887"/>
      <c r="B13" s="724"/>
      <c r="C13" s="724"/>
      <c r="D13" s="724"/>
      <c r="E13" s="724"/>
      <c r="F13" s="888"/>
      <c r="G13" s="888"/>
      <c r="H13" s="345"/>
      <c r="I13" s="889"/>
      <c r="J13" s="889"/>
      <c r="K13" s="889"/>
      <c r="L13" s="346"/>
    </row>
    <row r="14" spans="1:13" ht="20.100000000000001" customHeight="1" x14ac:dyDescent="0.15">
      <c r="A14" s="904" t="s">
        <v>718</v>
      </c>
      <c r="B14" s="905"/>
      <c r="C14" s="905"/>
      <c r="D14" s="905"/>
      <c r="E14" s="905"/>
      <c r="F14" s="58"/>
      <c r="G14" s="58"/>
      <c r="H14" s="906"/>
      <c r="I14" s="906"/>
      <c r="J14" s="906"/>
      <c r="K14" s="906"/>
      <c r="L14" s="907"/>
    </row>
    <row r="15" spans="1:13" ht="20.100000000000001" customHeight="1" x14ac:dyDescent="0.15">
      <c r="A15" s="900"/>
      <c r="B15" s="888"/>
      <c r="C15" s="888"/>
      <c r="D15" s="888"/>
      <c r="E15" s="888"/>
      <c r="F15" s="895"/>
      <c r="G15" s="895"/>
      <c r="H15" s="895"/>
      <c r="I15" s="895"/>
      <c r="J15" s="895"/>
      <c r="K15" s="895"/>
      <c r="L15" s="908"/>
    </row>
    <row r="16" spans="1:13" ht="20.100000000000001" customHeight="1" x14ac:dyDescent="0.15">
      <c r="A16" s="909"/>
      <c r="B16" s="910"/>
      <c r="C16" s="910"/>
      <c r="D16" s="910"/>
      <c r="E16" s="910"/>
      <c r="F16" s="911" t="s">
        <v>645</v>
      </c>
      <c r="G16" s="911"/>
      <c r="H16" s="911"/>
      <c r="I16" s="912" t="str">
        <f>IF(共通記入!E8="","",共通記入!E8)</f>
        <v/>
      </c>
      <c r="J16" s="912"/>
      <c r="K16" s="912"/>
      <c r="L16" s="913"/>
    </row>
    <row r="17" spans="1:12" ht="20.100000000000001" customHeight="1" x14ac:dyDescent="0.15">
      <c r="A17" s="909"/>
      <c r="B17" s="910"/>
      <c r="C17" s="910"/>
      <c r="D17" s="910"/>
      <c r="E17" s="910"/>
      <c r="F17" s="911" t="s">
        <v>719</v>
      </c>
      <c r="G17" s="911"/>
      <c r="H17" s="911"/>
      <c r="I17" s="912" t="str">
        <f>IF(共通記入!E9="","",共通記入!E9)</f>
        <v/>
      </c>
      <c r="J17" s="912"/>
      <c r="K17" s="912"/>
      <c r="L17" s="913"/>
    </row>
    <row r="18" spans="1:12" ht="20.100000000000001" customHeight="1" x14ac:dyDescent="0.15">
      <c r="A18" s="909"/>
      <c r="B18" s="910"/>
      <c r="C18" s="910"/>
      <c r="D18" s="910"/>
      <c r="E18" s="910"/>
      <c r="F18" s="911" t="s">
        <v>720</v>
      </c>
      <c r="G18" s="911"/>
      <c r="H18" s="911"/>
      <c r="I18" s="912" t="str">
        <f>IF(共通記入!E10="","",共通記入!E10)</f>
        <v/>
      </c>
      <c r="J18" s="912"/>
      <c r="K18" s="912"/>
      <c r="L18" s="913"/>
    </row>
    <row r="19" spans="1:12" ht="20.100000000000001" customHeight="1" x14ac:dyDescent="0.15">
      <c r="A19" s="909"/>
      <c r="B19" s="910"/>
      <c r="C19" s="910"/>
      <c r="D19" s="910"/>
      <c r="E19" s="910"/>
      <c r="F19" s="911"/>
      <c r="G19" s="911"/>
      <c r="H19" s="911"/>
      <c r="I19" s="912" t="str">
        <f>IF(共通記入!E11="","",共通記入!E11)</f>
        <v/>
      </c>
      <c r="J19" s="912"/>
      <c r="K19" s="912"/>
      <c r="L19" s="913"/>
    </row>
    <row r="20" spans="1:12" ht="20.100000000000001" customHeight="1" x14ac:dyDescent="0.15">
      <c r="A20" s="909"/>
      <c r="B20" s="910"/>
      <c r="C20" s="910"/>
      <c r="D20" s="910"/>
      <c r="E20" s="910"/>
      <c r="F20" s="911"/>
      <c r="G20" s="911"/>
      <c r="H20" s="911"/>
      <c r="I20" s="912" t="str">
        <f>IF(共通記入!E12="","",共通記入!E12)</f>
        <v/>
      </c>
      <c r="J20" s="912"/>
      <c r="K20" s="912"/>
      <c r="L20" s="913"/>
    </row>
    <row r="21" spans="1:12" ht="20.100000000000001" customHeight="1" x14ac:dyDescent="0.15">
      <c r="A21" s="909"/>
      <c r="B21" s="910"/>
      <c r="C21" s="910"/>
      <c r="D21" s="910"/>
      <c r="E21" s="910"/>
      <c r="F21" s="901" t="s">
        <v>721</v>
      </c>
      <c r="G21" s="902"/>
      <c r="H21" s="902"/>
      <c r="I21" s="902"/>
      <c r="J21" s="902"/>
      <c r="K21" s="902"/>
      <c r="L21" s="903"/>
    </row>
    <row r="22" spans="1:12" ht="20.100000000000001" customHeight="1" x14ac:dyDescent="0.15">
      <c r="A22" s="909"/>
      <c r="B22" s="910"/>
      <c r="C22" s="910"/>
      <c r="D22" s="910"/>
      <c r="E22" s="910"/>
      <c r="F22" s="911" t="s">
        <v>651</v>
      </c>
      <c r="G22" s="911"/>
      <c r="H22" s="911"/>
      <c r="I22" s="912" t="str">
        <f>IF(共通記入!E13="","",共通記入!E13)</f>
        <v/>
      </c>
      <c r="J22" s="912"/>
      <c r="K22" s="344"/>
      <c r="L22" s="56"/>
    </row>
    <row r="23" spans="1:12" ht="9.9499999999999993" customHeight="1" x14ac:dyDescent="0.15">
      <c r="A23" s="343"/>
      <c r="B23" s="336"/>
      <c r="C23" s="336"/>
      <c r="D23" s="336"/>
      <c r="E23" s="336"/>
      <c r="F23" s="895"/>
      <c r="G23" s="895"/>
      <c r="H23" s="895"/>
      <c r="I23" s="895"/>
      <c r="J23" s="895"/>
      <c r="K23" s="895"/>
      <c r="L23" s="908"/>
    </row>
    <row r="24" spans="1:12" ht="9.9499999999999993" customHeight="1" x14ac:dyDescent="0.15">
      <c r="A24" s="900"/>
      <c r="B24" s="888"/>
      <c r="C24" s="888"/>
      <c r="D24" s="888"/>
      <c r="E24" s="888"/>
      <c r="F24" s="888"/>
      <c r="G24" s="888"/>
      <c r="H24" s="888"/>
      <c r="I24" s="888"/>
      <c r="J24" s="888"/>
      <c r="K24" s="916"/>
      <c r="L24" s="874"/>
    </row>
    <row r="25" spans="1:12" ht="20.100000000000001" customHeight="1" x14ac:dyDescent="0.15">
      <c r="A25" s="917" t="str">
        <f>"下記工事について、別紙「"&amp;E7&amp;"」を提出します。"</f>
        <v>下記工事について、別紙「○○○計画書」を提出します。</v>
      </c>
      <c r="B25" s="918"/>
      <c r="C25" s="918"/>
      <c r="D25" s="918"/>
      <c r="E25" s="918"/>
      <c r="F25" s="918"/>
      <c r="G25" s="918"/>
      <c r="H25" s="918"/>
      <c r="I25" s="918"/>
      <c r="J25" s="918"/>
      <c r="K25" s="918"/>
      <c r="L25" s="919"/>
    </row>
    <row r="26" spans="1:12" ht="20.100000000000001" customHeight="1" x14ac:dyDescent="0.15">
      <c r="A26" s="920"/>
      <c r="B26" s="872"/>
      <c r="C26" s="872"/>
      <c r="D26" s="872"/>
      <c r="E26" s="872"/>
      <c r="F26" s="872"/>
      <c r="G26" s="872"/>
      <c r="H26" s="872"/>
      <c r="I26" s="872"/>
      <c r="J26" s="872"/>
      <c r="K26" s="872"/>
      <c r="L26" s="921"/>
    </row>
    <row r="27" spans="1:12" ht="32.1" customHeight="1" x14ac:dyDescent="0.15">
      <c r="A27" s="922"/>
      <c r="B27" s="923" t="s">
        <v>401</v>
      </c>
      <c r="C27" s="924"/>
      <c r="D27" s="925"/>
      <c r="E27" s="927"/>
      <c r="F27" s="929" t="str">
        <f>IF(共通記入!B2="","",共通記入!B2)</f>
        <v/>
      </c>
      <c r="G27" s="929"/>
      <c r="H27" s="929"/>
      <c r="I27" s="929"/>
      <c r="J27" s="929"/>
      <c r="K27" s="929"/>
      <c r="L27" s="914"/>
    </row>
    <row r="28" spans="1:12" ht="32.1" customHeight="1" x14ac:dyDescent="0.15">
      <c r="A28" s="920"/>
      <c r="B28" s="923"/>
      <c r="C28" s="924"/>
      <c r="D28" s="926"/>
      <c r="E28" s="928"/>
      <c r="F28" s="930"/>
      <c r="G28" s="930"/>
      <c r="H28" s="930"/>
      <c r="I28" s="930"/>
      <c r="J28" s="930"/>
      <c r="K28" s="930"/>
      <c r="L28" s="915"/>
    </row>
    <row r="29" spans="1:12" ht="32.1" customHeight="1" x14ac:dyDescent="0.15">
      <c r="A29" s="922"/>
      <c r="B29" s="923" t="s">
        <v>398</v>
      </c>
      <c r="C29" s="924"/>
      <c r="D29" s="925"/>
      <c r="E29" s="927"/>
      <c r="F29" s="929" t="str">
        <f>IF(共通記入!B3="","",共通記入!B3)</f>
        <v/>
      </c>
      <c r="G29" s="929"/>
      <c r="H29" s="929"/>
      <c r="I29" s="929"/>
      <c r="J29" s="929"/>
      <c r="K29" s="929"/>
      <c r="L29" s="914"/>
    </row>
    <row r="30" spans="1:12" ht="32.1" customHeight="1" x14ac:dyDescent="0.15">
      <c r="A30" s="920"/>
      <c r="B30" s="923"/>
      <c r="C30" s="924"/>
      <c r="D30" s="926"/>
      <c r="E30" s="928"/>
      <c r="F30" s="930"/>
      <c r="G30" s="930"/>
      <c r="H30" s="930"/>
      <c r="I30" s="930"/>
      <c r="J30" s="930"/>
      <c r="K30" s="930"/>
      <c r="L30" s="915"/>
    </row>
    <row r="31" spans="1:12" ht="32.1" customHeight="1" x14ac:dyDescent="0.15">
      <c r="A31" s="922"/>
      <c r="B31" s="923" t="s">
        <v>404</v>
      </c>
      <c r="C31" s="924"/>
      <c r="D31" s="925"/>
      <c r="E31" s="927"/>
      <c r="F31" s="929" t="str">
        <f>IF(共通記入!B4="","",共通記入!B4)</f>
        <v/>
      </c>
      <c r="G31" s="929"/>
      <c r="H31" s="929"/>
      <c r="I31" s="929"/>
      <c r="J31" s="929"/>
      <c r="K31" s="929"/>
      <c r="L31" s="914"/>
    </row>
    <row r="32" spans="1:12" ht="32.1" customHeight="1" x14ac:dyDescent="0.15">
      <c r="A32" s="920"/>
      <c r="B32" s="923"/>
      <c r="C32" s="924"/>
      <c r="D32" s="926"/>
      <c r="E32" s="928"/>
      <c r="F32" s="930"/>
      <c r="G32" s="930"/>
      <c r="H32" s="930"/>
      <c r="I32" s="930"/>
      <c r="J32" s="930"/>
      <c r="K32" s="930"/>
      <c r="L32" s="915"/>
    </row>
    <row r="33" spans="1:21" ht="32.1" customHeight="1" x14ac:dyDescent="0.15">
      <c r="A33" s="922"/>
      <c r="B33" s="923" t="s">
        <v>641</v>
      </c>
      <c r="C33" s="924"/>
      <c r="D33" s="925"/>
      <c r="E33" s="59"/>
      <c r="F33" s="931" t="str">
        <f>IF(共通記入!B5="","",共通記入!B5)</f>
        <v/>
      </c>
      <c r="G33" s="931"/>
      <c r="H33" s="931"/>
      <c r="I33" s="931"/>
      <c r="J33" s="931"/>
      <c r="K33" s="931"/>
      <c r="L33" s="60"/>
    </row>
    <row r="34" spans="1:21" ht="32.1" customHeight="1" x14ac:dyDescent="0.15">
      <c r="A34" s="920"/>
      <c r="B34" s="923"/>
      <c r="C34" s="924"/>
      <c r="D34" s="926"/>
      <c r="E34" s="932" t="s">
        <v>723</v>
      </c>
      <c r="F34" s="933"/>
      <c r="G34" s="933"/>
      <c r="H34" s="933"/>
      <c r="I34" s="933"/>
      <c r="J34" s="934" t="str">
        <f>IF(F33="","",F33*10/110)</f>
        <v/>
      </c>
      <c r="K34" s="934"/>
      <c r="L34" s="61" t="s">
        <v>724</v>
      </c>
    </row>
    <row r="35" spans="1:21" ht="32.1" customHeight="1" x14ac:dyDescent="0.15">
      <c r="A35" s="922"/>
      <c r="B35" s="923" t="s">
        <v>642</v>
      </c>
      <c r="C35" s="924"/>
      <c r="D35" s="925"/>
      <c r="E35" s="937" t="str">
        <f>IF(共通記入!B6="","",共通記入!B6)</f>
        <v/>
      </c>
      <c r="F35" s="938"/>
      <c r="G35" s="938"/>
      <c r="H35" s="939" t="s">
        <v>643</v>
      </c>
      <c r="I35" s="939"/>
      <c r="J35" s="937" t="str">
        <f>IF(共通記入!B7="","",共通記入!B7)</f>
        <v/>
      </c>
      <c r="K35" s="938"/>
      <c r="L35" s="938"/>
    </row>
    <row r="36" spans="1:21" ht="32.1" customHeight="1" x14ac:dyDescent="0.15">
      <c r="A36" s="920"/>
      <c r="B36" s="923"/>
      <c r="C36" s="924"/>
      <c r="D36" s="926"/>
      <c r="E36" s="938"/>
      <c r="F36" s="938"/>
      <c r="G36" s="938"/>
      <c r="H36" s="939"/>
      <c r="I36" s="939"/>
      <c r="J36" s="938"/>
      <c r="K36" s="938"/>
      <c r="L36" s="938"/>
    </row>
    <row r="37" spans="1:21" ht="20.100000000000001" customHeight="1" x14ac:dyDescent="0.15">
      <c r="A37" s="332"/>
      <c r="B37" s="935"/>
      <c r="C37" s="935"/>
      <c r="D37" s="935"/>
      <c r="E37" s="935"/>
      <c r="F37" s="935"/>
      <c r="G37" s="935"/>
      <c r="H37" s="935"/>
      <c r="I37" s="935"/>
      <c r="J37" s="935"/>
      <c r="K37" s="935"/>
      <c r="L37" s="935"/>
    </row>
    <row r="38" spans="1:21" ht="20.100000000000001" customHeight="1" x14ac:dyDescent="0.15">
      <c r="A38" s="332"/>
      <c r="B38" s="936"/>
      <c r="C38" s="936"/>
      <c r="D38" s="936"/>
      <c r="E38" s="936"/>
      <c r="F38" s="936"/>
      <c r="G38" s="936"/>
      <c r="H38" s="936"/>
      <c r="I38" s="936"/>
      <c r="J38" s="936"/>
      <c r="K38" s="936"/>
      <c r="L38" s="936"/>
    </row>
    <row r="42" spans="1:21" ht="20.100000000000001" customHeight="1" x14ac:dyDescent="0.15">
      <c r="I42" s="347"/>
      <c r="J42" s="347"/>
      <c r="K42" s="347"/>
      <c r="L42" s="347"/>
      <c r="M42" s="347"/>
      <c r="N42" s="347"/>
      <c r="O42" s="347"/>
      <c r="P42" s="347"/>
      <c r="Q42" s="347"/>
      <c r="R42" s="347"/>
      <c r="S42" s="347"/>
      <c r="T42" s="347"/>
      <c r="U42" s="347"/>
    </row>
    <row r="43" spans="1:21" ht="20.100000000000001" customHeight="1" x14ac:dyDescent="0.15">
      <c r="I43" s="347"/>
      <c r="J43" s="347"/>
      <c r="K43" s="347"/>
      <c r="L43" s="347"/>
      <c r="M43" s="347"/>
      <c r="N43" s="347"/>
      <c r="O43" s="347"/>
      <c r="P43" s="347"/>
      <c r="Q43" s="347"/>
      <c r="R43" s="347"/>
      <c r="S43" s="347"/>
      <c r="T43" s="347"/>
      <c r="U43" s="347"/>
    </row>
    <row r="44" spans="1:21" ht="20.100000000000001" customHeight="1" x14ac:dyDescent="0.15">
      <c r="I44" s="347"/>
      <c r="J44" s="347"/>
      <c r="K44" s="347"/>
      <c r="L44" s="347"/>
      <c r="M44" s="347"/>
      <c r="N44" s="347"/>
      <c r="O44" s="347"/>
      <c r="P44" s="347"/>
      <c r="Q44" s="347"/>
      <c r="R44" s="347"/>
      <c r="S44" s="347"/>
      <c r="T44" s="347"/>
      <c r="U44" s="347"/>
    </row>
  </sheetData>
  <mergeCells count="76">
    <mergeCell ref="B37:L37"/>
    <mergeCell ref="B38:L38"/>
    <mergeCell ref="A35:A36"/>
    <mergeCell ref="B35:C36"/>
    <mergeCell ref="D35:D36"/>
    <mergeCell ref="E35:G36"/>
    <mergeCell ref="H35:I36"/>
    <mergeCell ref="J35:L36"/>
    <mergeCell ref="A33:A34"/>
    <mergeCell ref="B33:C34"/>
    <mergeCell ref="D33:D34"/>
    <mergeCell ref="F33:K33"/>
    <mergeCell ref="E34:I34"/>
    <mergeCell ref="J34:K34"/>
    <mergeCell ref="L31:L32"/>
    <mergeCell ref="A29:A30"/>
    <mergeCell ref="B29:C30"/>
    <mergeCell ref="D29:D30"/>
    <mergeCell ref="E29:E30"/>
    <mergeCell ref="F29:K30"/>
    <mergeCell ref="L29:L30"/>
    <mergeCell ref="A31:A32"/>
    <mergeCell ref="B31:C32"/>
    <mergeCell ref="D31:D32"/>
    <mergeCell ref="E31:E32"/>
    <mergeCell ref="F31:K32"/>
    <mergeCell ref="L27:L28"/>
    <mergeCell ref="F22:H22"/>
    <mergeCell ref="I22:J22"/>
    <mergeCell ref="F23:L23"/>
    <mergeCell ref="A24:L24"/>
    <mergeCell ref="A25:L25"/>
    <mergeCell ref="A26:L26"/>
    <mergeCell ref="A27:A28"/>
    <mergeCell ref="B27:C28"/>
    <mergeCell ref="D27:D28"/>
    <mergeCell ref="E27:E28"/>
    <mergeCell ref="F27:K28"/>
    <mergeCell ref="F21:L21"/>
    <mergeCell ref="A14:E14"/>
    <mergeCell ref="H14:L14"/>
    <mergeCell ref="A15:E15"/>
    <mergeCell ref="F15:L15"/>
    <mergeCell ref="A16:E22"/>
    <mergeCell ref="F16:H16"/>
    <mergeCell ref="I16:L16"/>
    <mergeCell ref="F17:H17"/>
    <mergeCell ref="I17:L17"/>
    <mergeCell ref="F18:H18"/>
    <mergeCell ref="I18:L18"/>
    <mergeCell ref="F19:H19"/>
    <mergeCell ref="I19:L19"/>
    <mergeCell ref="F20:H20"/>
    <mergeCell ref="I20:L20"/>
    <mergeCell ref="A13:E13"/>
    <mergeCell ref="F13:G13"/>
    <mergeCell ref="I13:K13"/>
    <mergeCell ref="A6:C6"/>
    <mergeCell ref="E6:I6"/>
    <mergeCell ref="J6:L6"/>
    <mergeCell ref="D7:D8"/>
    <mergeCell ref="E7:I8"/>
    <mergeCell ref="J7:J8"/>
    <mergeCell ref="E9:I9"/>
    <mergeCell ref="E11:H11"/>
    <mergeCell ref="I11:K11"/>
    <mergeCell ref="A12:G12"/>
    <mergeCell ref="I12:K12"/>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331" customWidth="1"/>
    <col min="2" max="3" width="8.625" style="331" customWidth="1"/>
    <col min="4" max="4" width="1.625" style="331" customWidth="1"/>
    <col min="5" max="6" width="5.125" style="331" customWidth="1"/>
    <col min="7" max="10" width="10.125" style="331" customWidth="1"/>
    <col min="11" max="12" width="5.125" style="331" customWidth="1"/>
    <col min="13" max="13" width="16.375" style="331" customWidth="1"/>
    <col min="14" max="16384" width="10.625" style="331"/>
  </cols>
  <sheetData>
    <row r="1" spans="1:13" ht="20.100000000000001" customHeight="1" x14ac:dyDescent="0.15">
      <c r="A1" s="869" t="s">
        <v>725</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ht="20.100000000000001" customHeight="1" x14ac:dyDescent="0.15">
      <c r="A6" s="890"/>
      <c r="B6" s="891"/>
      <c r="C6" s="891"/>
      <c r="D6" s="340"/>
      <c r="E6" s="892"/>
      <c r="F6" s="892"/>
      <c r="G6" s="892"/>
      <c r="H6" s="892"/>
      <c r="I6" s="892"/>
      <c r="J6" s="893"/>
      <c r="K6" s="893"/>
      <c r="L6" s="894"/>
    </row>
    <row r="7" spans="1:13" ht="20.100000000000001" customHeight="1" x14ac:dyDescent="0.15">
      <c r="A7" s="909"/>
      <c r="B7" s="910"/>
      <c r="C7" s="910"/>
      <c r="D7" s="910"/>
      <c r="E7" s="896" t="s">
        <v>726</v>
      </c>
      <c r="F7" s="896"/>
      <c r="G7" s="896"/>
      <c r="H7" s="896"/>
      <c r="I7" s="896"/>
      <c r="J7" s="897"/>
      <c r="K7" s="897"/>
      <c r="L7" s="940"/>
    </row>
    <row r="8" spans="1:13" ht="20.100000000000001" customHeight="1" x14ac:dyDescent="0.15">
      <c r="A8" s="909"/>
      <c r="B8" s="910"/>
      <c r="C8" s="910"/>
      <c r="D8" s="910"/>
      <c r="E8" s="896"/>
      <c r="F8" s="896"/>
      <c r="G8" s="896"/>
      <c r="H8" s="896"/>
      <c r="I8" s="896"/>
      <c r="J8" s="897"/>
      <c r="K8" s="897"/>
      <c r="L8" s="940"/>
    </row>
    <row r="9" spans="1:13" ht="6.95" customHeight="1" x14ac:dyDescent="0.15">
      <c r="A9" s="900"/>
      <c r="B9" s="888"/>
      <c r="C9" s="888"/>
      <c r="D9" s="888"/>
      <c r="E9" s="941"/>
      <c r="F9" s="941"/>
      <c r="G9" s="941"/>
      <c r="H9" s="941"/>
      <c r="I9" s="941"/>
      <c r="J9" s="916"/>
      <c r="K9" s="916"/>
      <c r="L9" s="942"/>
    </row>
    <row r="10" spans="1:13" ht="6" customHeight="1" x14ac:dyDescent="0.15">
      <c r="A10" s="343"/>
      <c r="B10" s="336"/>
      <c r="C10" s="336"/>
      <c r="D10" s="336"/>
      <c r="E10" s="943"/>
      <c r="F10" s="943"/>
      <c r="G10" s="943"/>
      <c r="H10" s="943"/>
      <c r="I10" s="943"/>
      <c r="J10" s="348"/>
      <c r="K10" s="348"/>
      <c r="L10" s="352"/>
    </row>
    <row r="11" spans="1:13" ht="6.95" customHeight="1" x14ac:dyDescent="0.15">
      <c r="A11" s="900"/>
      <c r="B11" s="888"/>
      <c r="C11" s="888"/>
      <c r="D11" s="888"/>
      <c r="E11" s="899"/>
      <c r="F11" s="899"/>
      <c r="G11" s="899"/>
      <c r="H11" s="899"/>
      <c r="I11" s="896"/>
      <c r="J11" s="896"/>
      <c r="K11" s="896"/>
      <c r="L11" s="55"/>
    </row>
    <row r="12" spans="1:13" ht="20.100000000000001" customHeight="1" x14ac:dyDescent="0.15">
      <c r="A12" s="900"/>
      <c r="B12" s="888"/>
      <c r="C12" s="888"/>
      <c r="D12" s="888"/>
      <c r="E12" s="888"/>
      <c r="F12" s="888"/>
      <c r="G12" s="888"/>
      <c r="H12" s="337"/>
      <c r="I12" s="901" t="s">
        <v>1307</v>
      </c>
      <c r="J12" s="901"/>
      <c r="K12" s="901"/>
      <c r="L12" s="56"/>
    </row>
    <row r="13" spans="1:13" ht="20.100000000000001" customHeight="1" x14ac:dyDescent="0.15">
      <c r="A13" s="909"/>
      <c r="B13" s="910"/>
      <c r="C13" s="910"/>
      <c r="D13" s="910"/>
      <c r="E13" s="910"/>
      <c r="F13" s="888"/>
      <c r="G13" s="888"/>
      <c r="H13" s="345"/>
      <c r="I13" s="889"/>
      <c r="J13" s="889"/>
      <c r="K13" s="889"/>
      <c r="L13" s="346"/>
    </row>
    <row r="14" spans="1:13" ht="20.100000000000001" customHeight="1" x14ac:dyDescent="0.15">
      <c r="A14" s="904" t="s">
        <v>718</v>
      </c>
      <c r="B14" s="905"/>
      <c r="C14" s="905"/>
      <c r="D14" s="905"/>
      <c r="E14" s="905"/>
      <c r="F14" s="918"/>
      <c r="G14" s="918"/>
      <c r="H14" s="906"/>
      <c r="I14" s="906"/>
      <c r="J14" s="906"/>
      <c r="K14" s="906"/>
      <c r="L14" s="907"/>
    </row>
    <row r="15" spans="1:13" ht="20.100000000000001" customHeight="1" x14ac:dyDescent="0.15">
      <c r="A15" s="900"/>
      <c r="B15" s="888"/>
      <c r="C15" s="888"/>
      <c r="D15" s="888"/>
      <c r="E15" s="888"/>
      <c r="F15" s="895"/>
      <c r="G15" s="895"/>
      <c r="H15" s="895"/>
      <c r="I15" s="895"/>
      <c r="J15" s="895"/>
      <c r="K15" s="895"/>
      <c r="L15" s="908"/>
    </row>
    <row r="16" spans="1:13" ht="20.100000000000001" customHeight="1" x14ac:dyDescent="0.15">
      <c r="A16" s="909"/>
      <c r="B16" s="910"/>
      <c r="C16" s="910"/>
      <c r="D16" s="910"/>
      <c r="E16" s="910"/>
      <c r="F16" s="911" t="s">
        <v>645</v>
      </c>
      <c r="G16" s="911"/>
      <c r="H16" s="911"/>
      <c r="I16" s="912" t="str">
        <f>IF(共通記入!$E$8="","",共通記入!$E$8)</f>
        <v/>
      </c>
      <c r="J16" s="912"/>
      <c r="K16" s="912"/>
      <c r="L16" s="913"/>
    </row>
    <row r="17" spans="1:12" ht="20.100000000000001" customHeight="1" x14ac:dyDescent="0.15">
      <c r="A17" s="909"/>
      <c r="B17" s="910"/>
      <c r="C17" s="910"/>
      <c r="D17" s="910"/>
      <c r="E17" s="910"/>
      <c r="F17" s="911" t="s">
        <v>719</v>
      </c>
      <c r="G17" s="911"/>
      <c r="H17" s="911"/>
      <c r="I17" s="912" t="str">
        <f>IF(共通記入!$E$9="","",共通記入!$E$9)</f>
        <v/>
      </c>
      <c r="J17" s="912"/>
      <c r="K17" s="912"/>
      <c r="L17" s="913"/>
    </row>
    <row r="18" spans="1:12" ht="20.100000000000001" customHeight="1" x14ac:dyDescent="0.15">
      <c r="A18" s="909"/>
      <c r="B18" s="910"/>
      <c r="C18" s="910"/>
      <c r="D18" s="910"/>
      <c r="E18" s="910"/>
      <c r="F18" s="911" t="s">
        <v>720</v>
      </c>
      <c r="G18" s="911"/>
      <c r="H18" s="911"/>
      <c r="I18" s="912" t="str">
        <f>IF(共通記入!$E$10="","",共通記入!$E$10)</f>
        <v/>
      </c>
      <c r="J18" s="912"/>
      <c r="K18" s="912"/>
      <c r="L18" s="913"/>
    </row>
    <row r="19" spans="1:12" ht="20.100000000000001" customHeight="1" x14ac:dyDescent="0.15">
      <c r="A19" s="909"/>
      <c r="B19" s="910"/>
      <c r="C19" s="910"/>
      <c r="D19" s="910"/>
      <c r="E19" s="910"/>
      <c r="F19" s="911"/>
      <c r="G19" s="911"/>
      <c r="H19" s="911"/>
      <c r="I19" s="912" t="str">
        <f>IF(共通記入!$E$11="","",共通記入!$E$11)</f>
        <v/>
      </c>
      <c r="J19" s="912"/>
      <c r="K19" s="912"/>
      <c r="L19" s="913"/>
    </row>
    <row r="20" spans="1:12" ht="20.100000000000001" customHeight="1" x14ac:dyDescent="0.15">
      <c r="A20" s="909"/>
      <c r="B20" s="910"/>
      <c r="C20" s="910"/>
      <c r="D20" s="910"/>
      <c r="E20" s="910"/>
      <c r="F20" s="911"/>
      <c r="G20" s="911"/>
      <c r="H20" s="911"/>
      <c r="I20" s="912" t="str">
        <f>IF(共通記入!$E$12="","",共通記入!$E$12)</f>
        <v/>
      </c>
      <c r="J20" s="912"/>
      <c r="K20" s="912"/>
      <c r="L20" s="913"/>
    </row>
    <row r="21" spans="1:12" ht="20.100000000000001" customHeight="1" x14ac:dyDescent="0.15">
      <c r="A21" s="909"/>
      <c r="B21" s="910"/>
      <c r="C21" s="910"/>
      <c r="D21" s="910"/>
      <c r="E21" s="910"/>
      <c r="F21" s="901" t="s">
        <v>721</v>
      </c>
      <c r="G21" s="902"/>
      <c r="H21" s="902"/>
      <c r="I21" s="902"/>
      <c r="J21" s="902"/>
      <c r="K21" s="902"/>
      <c r="L21" s="903"/>
    </row>
    <row r="22" spans="1:12" ht="20.100000000000001" customHeight="1" x14ac:dyDescent="0.15">
      <c r="A22" s="909"/>
      <c r="B22" s="910"/>
      <c r="C22" s="910"/>
      <c r="D22" s="910"/>
      <c r="E22" s="910"/>
      <c r="F22" s="911" t="s">
        <v>651</v>
      </c>
      <c r="G22" s="911"/>
      <c r="H22" s="911"/>
      <c r="I22" s="912" t="str">
        <f>IF(共通記入!$E$13="","",共通記入!$E$13)</f>
        <v/>
      </c>
      <c r="J22" s="912"/>
      <c r="K22" s="344"/>
      <c r="L22" s="56"/>
    </row>
    <row r="23" spans="1:12" ht="9.9499999999999993" customHeight="1" x14ac:dyDescent="0.15">
      <c r="A23" s="343"/>
      <c r="B23" s="336"/>
      <c r="C23" s="336"/>
      <c r="D23" s="336"/>
      <c r="E23" s="336"/>
      <c r="F23" s="895"/>
      <c r="G23" s="895"/>
      <c r="H23" s="895"/>
      <c r="I23" s="895"/>
      <c r="J23" s="895"/>
      <c r="K23" s="895"/>
      <c r="L23" s="908"/>
    </row>
    <row r="24" spans="1:12" ht="9.9499999999999993" customHeight="1" x14ac:dyDescent="0.15">
      <c r="A24" s="900"/>
      <c r="B24" s="888"/>
      <c r="C24" s="888"/>
      <c r="D24" s="888"/>
      <c r="E24" s="888"/>
      <c r="F24" s="888"/>
      <c r="G24" s="888"/>
      <c r="H24" s="888"/>
      <c r="I24" s="888"/>
      <c r="J24" s="888"/>
      <c r="K24" s="916"/>
      <c r="L24" s="874"/>
    </row>
    <row r="25" spans="1:12" ht="20.100000000000001" customHeight="1" x14ac:dyDescent="0.15">
      <c r="A25" s="917" t="str">
        <f>"下記工事について、別紙「"&amp;E7&amp;"」を提出します。"</f>
        <v>下記工事について、別紙「○○○承諾申請書」を提出します。</v>
      </c>
      <c r="B25" s="918"/>
      <c r="C25" s="918"/>
      <c r="D25" s="918"/>
      <c r="E25" s="918"/>
      <c r="F25" s="918"/>
      <c r="G25" s="918"/>
      <c r="H25" s="918"/>
      <c r="I25" s="918"/>
      <c r="J25" s="918"/>
      <c r="K25" s="918"/>
      <c r="L25" s="919"/>
    </row>
    <row r="26" spans="1:12" ht="20.100000000000001" customHeight="1" x14ac:dyDescent="0.15">
      <c r="A26" s="920"/>
      <c r="B26" s="872"/>
      <c r="C26" s="872"/>
      <c r="D26" s="872"/>
      <c r="E26" s="872"/>
      <c r="F26" s="872"/>
      <c r="G26" s="872"/>
      <c r="H26" s="872"/>
      <c r="I26" s="872"/>
      <c r="J26" s="872"/>
      <c r="K26" s="872"/>
      <c r="L26" s="921"/>
    </row>
    <row r="27" spans="1:12" ht="20.100000000000001" customHeight="1" x14ac:dyDescent="0.15">
      <c r="A27" s="922"/>
      <c r="B27" s="923" t="s">
        <v>401</v>
      </c>
      <c r="C27" s="924"/>
      <c r="D27" s="925"/>
      <c r="E27" s="944"/>
      <c r="F27" s="946" t="str">
        <f>IF(共通記入!$B$2="","",共通記入!$B$2)</f>
        <v/>
      </c>
      <c r="G27" s="946"/>
      <c r="H27" s="946"/>
      <c r="I27" s="946"/>
      <c r="J27" s="946"/>
      <c r="K27" s="946"/>
      <c r="L27" s="948"/>
    </row>
    <row r="28" spans="1:12" ht="20.100000000000001" customHeight="1" x14ac:dyDescent="0.15">
      <c r="A28" s="920"/>
      <c r="B28" s="923"/>
      <c r="C28" s="924"/>
      <c r="D28" s="926"/>
      <c r="E28" s="945"/>
      <c r="F28" s="947"/>
      <c r="G28" s="947"/>
      <c r="H28" s="947"/>
      <c r="I28" s="947"/>
      <c r="J28" s="947"/>
      <c r="K28" s="947"/>
      <c r="L28" s="949"/>
    </row>
    <row r="29" spans="1:12" ht="20.100000000000001" customHeight="1" x14ac:dyDescent="0.15">
      <c r="A29" s="922"/>
      <c r="B29" s="923" t="s">
        <v>398</v>
      </c>
      <c r="C29" s="924"/>
      <c r="D29" s="925"/>
      <c r="E29" s="944"/>
      <c r="F29" s="929" t="str">
        <f>IF(共通記入!$B$3="","",共通記入!$B$3)</f>
        <v/>
      </c>
      <c r="G29" s="929"/>
      <c r="H29" s="929"/>
      <c r="I29" s="929"/>
      <c r="J29" s="929"/>
      <c r="K29" s="929"/>
      <c r="L29" s="948"/>
    </row>
    <row r="30" spans="1:12" ht="20.100000000000001" customHeight="1" x14ac:dyDescent="0.15">
      <c r="A30" s="920"/>
      <c r="B30" s="923"/>
      <c r="C30" s="924"/>
      <c r="D30" s="926"/>
      <c r="E30" s="945"/>
      <c r="F30" s="930"/>
      <c r="G30" s="930"/>
      <c r="H30" s="930"/>
      <c r="I30" s="930"/>
      <c r="J30" s="930"/>
      <c r="K30" s="930"/>
      <c r="L30" s="949"/>
    </row>
    <row r="31" spans="1:12" ht="20.100000000000001" customHeight="1" x14ac:dyDescent="0.15">
      <c r="A31" s="922"/>
      <c r="B31" s="923" t="s">
        <v>404</v>
      </c>
      <c r="C31" s="924"/>
      <c r="D31" s="925"/>
      <c r="E31" s="944"/>
      <c r="F31" s="929" t="str">
        <f>IF(共通記入!$B$4="","",共通記入!$B$4)</f>
        <v/>
      </c>
      <c r="G31" s="929"/>
      <c r="H31" s="929"/>
      <c r="I31" s="929"/>
      <c r="J31" s="929"/>
      <c r="K31" s="929"/>
      <c r="L31" s="948"/>
    </row>
    <row r="32" spans="1:12" ht="20.100000000000001" customHeight="1" x14ac:dyDescent="0.15">
      <c r="A32" s="920"/>
      <c r="B32" s="923"/>
      <c r="C32" s="924"/>
      <c r="D32" s="926"/>
      <c r="E32" s="945"/>
      <c r="F32" s="930"/>
      <c r="G32" s="930"/>
      <c r="H32" s="930"/>
      <c r="I32" s="930"/>
      <c r="J32" s="930"/>
      <c r="K32" s="930"/>
      <c r="L32" s="949"/>
    </row>
    <row r="33" spans="1:20" ht="20.100000000000001" customHeight="1" x14ac:dyDescent="0.15">
      <c r="A33" s="922"/>
      <c r="B33" s="923" t="s">
        <v>641</v>
      </c>
      <c r="C33" s="924"/>
      <c r="D33" s="925"/>
      <c r="E33" s="370"/>
      <c r="F33" s="931" t="str">
        <f>IF(共通記入!$B$5="","",共通記入!$B$5)</f>
        <v/>
      </c>
      <c r="G33" s="931"/>
      <c r="H33" s="931"/>
      <c r="I33" s="931"/>
      <c r="J33" s="931"/>
      <c r="K33" s="931"/>
      <c r="L33" s="362"/>
    </row>
    <row r="34" spans="1:20" ht="20.100000000000001" customHeight="1" x14ac:dyDescent="0.15">
      <c r="A34" s="920"/>
      <c r="B34" s="923"/>
      <c r="C34" s="924"/>
      <c r="D34" s="926"/>
      <c r="E34" s="932" t="s">
        <v>723</v>
      </c>
      <c r="F34" s="933"/>
      <c r="G34" s="933"/>
      <c r="H34" s="933"/>
      <c r="I34" s="933"/>
      <c r="J34" s="953" t="str">
        <f>IF(F33="","",F33*10/110)</f>
        <v/>
      </c>
      <c r="K34" s="953"/>
      <c r="L34" s="61" t="s">
        <v>724</v>
      </c>
    </row>
    <row r="35" spans="1:20" ht="20.100000000000001" customHeight="1" x14ac:dyDescent="0.15">
      <c r="A35" s="922"/>
      <c r="B35" s="923" t="s">
        <v>642</v>
      </c>
      <c r="C35" s="924"/>
      <c r="D35" s="925"/>
      <c r="E35" s="950" t="str">
        <f>IF(共通記入!$B$6="","",共通記入!$B$6)</f>
        <v/>
      </c>
      <c r="F35" s="951"/>
      <c r="G35" s="951"/>
      <c r="H35" s="957" t="s">
        <v>643</v>
      </c>
      <c r="I35" s="957"/>
      <c r="J35" s="950" t="str">
        <f>IF(共通記入!$B$7="","",共通記入!$B$7)</f>
        <v/>
      </c>
      <c r="K35" s="951"/>
      <c r="L35" s="951"/>
    </row>
    <row r="36" spans="1:20" ht="20.100000000000001" customHeight="1" x14ac:dyDescent="0.15">
      <c r="A36" s="909"/>
      <c r="B36" s="954"/>
      <c r="C36" s="955"/>
      <c r="D36" s="956"/>
      <c r="E36" s="952"/>
      <c r="F36" s="952"/>
      <c r="G36" s="952"/>
      <c r="H36" s="840"/>
      <c r="I36" s="840"/>
      <c r="J36" s="952"/>
      <c r="K36" s="952"/>
      <c r="L36" s="952"/>
    </row>
    <row r="37" spans="1:20" ht="20.100000000000001" customHeight="1" x14ac:dyDescent="0.15">
      <c r="A37" s="338"/>
      <c r="B37" s="958" t="s">
        <v>727</v>
      </c>
      <c r="C37" s="958"/>
      <c r="D37" s="958"/>
      <c r="E37" s="958"/>
      <c r="F37" s="958"/>
      <c r="G37" s="958"/>
      <c r="H37" s="356"/>
      <c r="I37" s="959"/>
      <c r="J37" s="959"/>
      <c r="K37" s="959"/>
      <c r="L37" s="62"/>
    </row>
    <row r="38" spans="1:20" ht="20.100000000000001" customHeight="1" x14ac:dyDescent="0.15">
      <c r="A38" s="343"/>
      <c r="B38" s="368"/>
      <c r="C38" s="368"/>
      <c r="D38" s="358"/>
      <c r="E38" s="345"/>
      <c r="F38" s="345"/>
      <c r="G38" s="345"/>
      <c r="H38" s="357"/>
      <c r="I38" s="960" t="s">
        <v>1308</v>
      </c>
      <c r="J38" s="960"/>
      <c r="K38" s="960"/>
      <c r="L38" s="334"/>
    </row>
    <row r="39" spans="1:20" ht="20.100000000000001" customHeight="1" x14ac:dyDescent="0.15">
      <c r="A39" s="343"/>
      <c r="B39" s="961" t="s">
        <v>728</v>
      </c>
      <c r="C39" s="961"/>
      <c r="D39" s="961"/>
      <c r="E39" s="961"/>
      <c r="F39" s="345"/>
      <c r="G39" s="345"/>
      <c r="H39" s="358"/>
      <c r="I39" s="962"/>
      <c r="J39" s="962"/>
      <c r="K39" s="962"/>
      <c r="L39" s="346"/>
      <c r="R39" s="347"/>
      <c r="S39" s="347"/>
      <c r="T39" s="347"/>
    </row>
    <row r="40" spans="1:20" ht="9.9499999999999993" customHeight="1" x14ac:dyDescent="0.15">
      <c r="A40" s="343"/>
      <c r="B40" s="368"/>
      <c r="C40" s="368"/>
      <c r="D40" s="368"/>
      <c r="E40" s="368"/>
      <c r="F40" s="345"/>
      <c r="G40" s="905" t="s">
        <v>729</v>
      </c>
      <c r="H40" s="905"/>
      <c r="I40" s="963"/>
      <c r="J40" s="963"/>
      <c r="K40" s="963"/>
      <c r="L40" s="346"/>
      <c r="M40" s="347"/>
      <c r="N40" s="347"/>
      <c r="O40" s="347"/>
      <c r="P40" s="347"/>
      <c r="Q40" s="347"/>
      <c r="R40" s="347"/>
      <c r="S40" s="347"/>
      <c r="T40" s="347"/>
    </row>
    <row r="41" spans="1:20" ht="9.9499999999999993" customHeight="1" x14ac:dyDescent="0.15">
      <c r="A41" s="343"/>
      <c r="B41" s="368"/>
      <c r="C41" s="368"/>
      <c r="D41" s="358"/>
      <c r="E41" s="345"/>
      <c r="F41" s="345"/>
      <c r="G41" s="905"/>
      <c r="H41" s="905"/>
      <c r="I41" s="964"/>
      <c r="J41" s="964"/>
      <c r="K41" s="963"/>
      <c r="L41" s="334"/>
      <c r="M41" s="347"/>
      <c r="N41" s="347"/>
      <c r="O41" s="347"/>
      <c r="P41" s="347"/>
      <c r="Q41" s="347"/>
      <c r="R41" s="347"/>
      <c r="S41" s="347"/>
      <c r="T41" s="347"/>
    </row>
    <row r="42" spans="1:20" ht="20.100000000000001" customHeight="1" x14ac:dyDescent="0.15">
      <c r="A42" s="343"/>
      <c r="B42" s="368"/>
      <c r="C42" s="368"/>
      <c r="D42" s="358"/>
      <c r="E42" s="345"/>
      <c r="F42" s="345"/>
      <c r="G42" s="345"/>
      <c r="H42" s="63" t="s">
        <v>730</v>
      </c>
      <c r="I42" s="965"/>
      <c r="J42" s="965"/>
      <c r="K42" s="64"/>
      <c r="L42" s="346"/>
      <c r="M42" s="347"/>
      <c r="N42" s="347"/>
      <c r="O42" s="347"/>
      <c r="P42" s="347"/>
      <c r="Q42" s="347"/>
      <c r="R42" s="347"/>
      <c r="S42" s="347"/>
      <c r="T42" s="347"/>
    </row>
    <row r="43" spans="1:20" ht="20.100000000000001" customHeight="1" x14ac:dyDescent="0.15">
      <c r="A43" s="363"/>
      <c r="B43" s="369"/>
      <c r="C43" s="369"/>
      <c r="D43" s="65"/>
      <c r="E43" s="361"/>
      <c r="F43" s="361"/>
      <c r="G43" s="361"/>
      <c r="H43" s="65"/>
      <c r="I43" s="872"/>
      <c r="J43" s="872"/>
      <c r="K43" s="333"/>
      <c r="L43" s="66"/>
      <c r="R43" s="347"/>
      <c r="S43" s="347"/>
      <c r="T43" s="347"/>
    </row>
    <row r="44" spans="1:20" ht="15" customHeight="1" x14ac:dyDescent="0.15">
      <c r="A44" s="332"/>
      <c r="B44" s="966"/>
      <c r="C44" s="966"/>
      <c r="D44" s="966"/>
      <c r="E44" s="966"/>
      <c r="F44" s="966"/>
      <c r="G44" s="966"/>
      <c r="H44" s="966"/>
      <c r="I44" s="966"/>
      <c r="J44" s="966"/>
      <c r="K44" s="966"/>
      <c r="L44" s="966"/>
      <c r="R44" s="347"/>
      <c r="S44" s="347"/>
      <c r="T44" s="347"/>
    </row>
    <row r="45" spans="1:20" ht="15" customHeight="1" x14ac:dyDescent="0.15">
      <c r="A45" s="332"/>
      <c r="B45" s="936"/>
      <c r="C45" s="936"/>
      <c r="D45" s="936"/>
      <c r="E45" s="936"/>
      <c r="F45" s="936"/>
      <c r="G45" s="936"/>
      <c r="H45" s="936"/>
      <c r="I45" s="936"/>
      <c r="J45" s="936"/>
      <c r="K45" s="936"/>
      <c r="L45" s="936"/>
      <c r="R45" s="347"/>
      <c r="S45" s="347"/>
      <c r="T45" s="347"/>
    </row>
    <row r="46" spans="1:20" ht="15" customHeight="1" x14ac:dyDescent="0.15">
      <c r="A46" s="332"/>
      <c r="B46" s="936"/>
      <c r="C46" s="936"/>
      <c r="D46" s="936"/>
      <c r="E46" s="936"/>
      <c r="F46" s="936"/>
      <c r="G46" s="936"/>
      <c r="H46" s="936"/>
      <c r="I46" s="936"/>
      <c r="J46" s="936"/>
      <c r="K46" s="936"/>
      <c r="L46" s="936"/>
    </row>
    <row r="47" spans="1:20" ht="15" customHeight="1" x14ac:dyDescent="0.15">
      <c r="A47" s="332"/>
      <c r="B47" s="936"/>
      <c r="C47" s="936"/>
      <c r="D47" s="936"/>
      <c r="E47" s="936"/>
      <c r="F47" s="936"/>
      <c r="G47" s="936"/>
      <c r="H47" s="936"/>
      <c r="I47" s="936"/>
      <c r="J47" s="936"/>
      <c r="K47" s="936"/>
      <c r="L47" s="936"/>
    </row>
  </sheetData>
  <mergeCells count="94">
    <mergeCell ref="B47:L47"/>
    <mergeCell ref="B37:G37"/>
    <mergeCell ref="I37:K37"/>
    <mergeCell ref="I38:K38"/>
    <mergeCell ref="B39:E39"/>
    <mergeCell ref="I39:K39"/>
    <mergeCell ref="G40:H41"/>
    <mergeCell ref="I40:J40"/>
    <mergeCell ref="K40:K41"/>
    <mergeCell ref="I41:J41"/>
    <mergeCell ref="I42:J42"/>
    <mergeCell ref="I43:J43"/>
    <mergeCell ref="B44:L44"/>
    <mergeCell ref="B45:L45"/>
    <mergeCell ref="B46:L46"/>
    <mergeCell ref="J35:L36"/>
    <mergeCell ref="A33:A34"/>
    <mergeCell ref="B33:C34"/>
    <mergeCell ref="D33:D34"/>
    <mergeCell ref="F33:K33"/>
    <mergeCell ref="E34:I34"/>
    <mergeCell ref="J34:K34"/>
    <mergeCell ref="A35:A36"/>
    <mergeCell ref="B35:C36"/>
    <mergeCell ref="D35:D36"/>
    <mergeCell ref="E35:G36"/>
    <mergeCell ref="H35:I36"/>
    <mergeCell ref="L31:L32"/>
    <mergeCell ref="A29:A30"/>
    <mergeCell ref="B29:C30"/>
    <mergeCell ref="D29:D30"/>
    <mergeCell ref="E29:E30"/>
    <mergeCell ref="F29:K30"/>
    <mergeCell ref="L29:L30"/>
    <mergeCell ref="A31:A32"/>
    <mergeCell ref="B31:C32"/>
    <mergeCell ref="D31:D32"/>
    <mergeCell ref="E31:E32"/>
    <mergeCell ref="F31:K32"/>
    <mergeCell ref="F23:L23"/>
    <mergeCell ref="A24:L24"/>
    <mergeCell ref="A25:L25"/>
    <mergeCell ref="A26:L26"/>
    <mergeCell ref="A27:A28"/>
    <mergeCell ref="B27:C28"/>
    <mergeCell ref="D27:D28"/>
    <mergeCell ref="E27:E28"/>
    <mergeCell ref="F27:K28"/>
    <mergeCell ref="L27:L28"/>
    <mergeCell ref="A15:E15"/>
    <mergeCell ref="F15:L15"/>
    <mergeCell ref="A16:E22"/>
    <mergeCell ref="F16:H16"/>
    <mergeCell ref="I16:L16"/>
    <mergeCell ref="F17:H17"/>
    <mergeCell ref="I17:L17"/>
    <mergeCell ref="F18:H18"/>
    <mergeCell ref="I18:L18"/>
    <mergeCell ref="F19:H19"/>
    <mergeCell ref="I19:L19"/>
    <mergeCell ref="F20:H20"/>
    <mergeCell ref="I20:L20"/>
    <mergeCell ref="F21:L21"/>
    <mergeCell ref="F22:H22"/>
    <mergeCell ref="I22:J22"/>
    <mergeCell ref="A14:E14"/>
    <mergeCell ref="F14:G14"/>
    <mergeCell ref="H14:L14"/>
    <mergeCell ref="A9:D9"/>
    <mergeCell ref="E9:I9"/>
    <mergeCell ref="J9:L9"/>
    <mergeCell ref="E10:I10"/>
    <mergeCell ref="A11:D11"/>
    <mergeCell ref="E11:H11"/>
    <mergeCell ref="I11:K11"/>
    <mergeCell ref="A12:G12"/>
    <mergeCell ref="I12:K12"/>
    <mergeCell ref="A13:E13"/>
    <mergeCell ref="F13:G13"/>
    <mergeCell ref="I13:K13"/>
    <mergeCell ref="A6:C6"/>
    <mergeCell ref="E6:I6"/>
    <mergeCell ref="J6:L6"/>
    <mergeCell ref="A7:D8"/>
    <mergeCell ref="E7:I8"/>
    <mergeCell ref="J7:L8"/>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331" customWidth="1"/>
    <col min="2" max="3" width="8.625" style="331" customWidth="1"/>
    <col min="4" max="4" width="1.625" style="331" customWidth="1"/>
    <col min="5" max="6" width="5.125" style="331" customWidth="1"/>
    <col min="7" max="10" width="10.125" style="331" customWidth="1"/>
    <col min="11" max="12" width="5.125" style="331" customWidth="1"/>
    <col min="13" max="13" width="16.375" style="331" customWidth="1"/>
    <col min="14" max="16384" width="10.625" style="331"/>
  </cols>
  <sheetData>
    <row r="1" spans="1:13" ht="20.100000000000001" customHeight="1" x14ac:dyDescent="0.15">
      <c r="A1" s="869" t="s">
        <v>731</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ht="20.100000000000001" customHeight="1" x14ac:dyDescent="0.15">
      <c r="A6" s="890"/>
      <c r="B6" s="891"/>
      <c r="C6" s="891"/>
      <c r="D6" s="340"/>
      <c r="E6" s="892"/>
      <c r="F6" s="892"/>
      <c r="G6" s="892"/>
      <c r="H6" s="892"/>
      <c r="I6" s="892"/>
      <c r="J6" s="893"/>
      <c r="K6" s="893"/>
      <c r="L6" s="894"/>
    </row>
    <row r="7" spans="1:13" ht="20.100000000000001" customHeight="1" x14ac:dyDescent="0.15">
      <c r="A7" s="909"/>
      <c r="B7" s="910"/>
      <c r="C7" s="910"/>
      <c r="D7" s="910"/>
      <c r="E7" s="899" t="s">
        <v>193</v>
      </c>
      <c r="F7" s="899"/>
      <c r="G7" s="899"/>
      <c r="H7" s="899"/>
      <c r="I7" s="899"/>
      <c r="J7" s="916"/>
      <c r="K7" s="916"/>
      <c r="L7" s="942"/>
    </row>
    <row r="8" spans="1:13" ht="20.100000000000001" customHeight="1" x14ac:dyDescent="0.15">
      <c r="A8" s="909"/>
      <c r="B8" s="910"/>
      <c r="C8" s="910"/>
      <c r="D8" s="910"/>
      <c r="E8" s="899"/>
      <c r="F8" s="899"/>
      <c r="G8" s="899"/>
      <c r="H8" s="899"/>
      <c r="I8" s="899"/>
      <c r="J8" s="916"/>
      <c r="K8" s="916"/>
      <c r="L8" s="942"/>
    </row>
    <row r="9" spans="1:13" ht="20.100000000000001" customHeight="1" x14ac:dyDescent="0.15">
      <c r="A9" s="900"/>
      <c r="B9" s="888"/>
      <c r="C9" s="888"/>
      <c r="D9" s="888"/>
      <c r="E9" s="899"/>
      <c r="F9" s="899"/>
      <c r="G9" s="899"/>
      <c r="H9" s="899"/>
      <c r="I9" s="896"/>
      <c r="J9" s="896"/>
      <c r="K9" s="896"/>
      <c r="L9" s="55"/>
    </row>
    <row r="10" spans="1:13" ht="20.100000000000001" customHeight="1" x14ac:dyDescent="0.15">
      <c r="A10" s="900"/>
      <c r="B10" s="888"/>
      <c r="C10" s="888"/>
      <c r="D10" s="888"/>
      <c r="E10" s="888"/>
      <c r="F10" s="888"/>
      <c r="G10" s="888"/>
      <c r="H10" s="337"/>
      <c r="I10" s="901" t="s">
        <v>1307</v>
      </c>
      <c r="J10" s="901"/>
      <c r="K10" s="901"/>
      <c r="L10" s="56"/>
    </row>
    <row r="11" spans="1:13" ht="20.100000000000001" customHeight="1" x14ac:dyDescent="0.15">
      <c r="A11" s="909"/>
      <c r="B11" s="910"/>
      <c r="C11" s="910"/>
      <c r="D11" s="910"/>
      <c r="E11" s="910"/>
      <c r="F11" s="888"/>
      <c r="G11" s="888"/>
      <c r="H11" s="345"/>
      <c r="I11" s="889"/>
      <c r="J11" s="889"/>
      <c r="K11" s="889"/>
      <c r="L11" s="346"/>
    </row>
    <row r="12" spans="1:13" ht="20.100000000000001" customHeight="1" x14ac:dyDescent="0.15">
      <c r="A12" s="967" t="s">
        <v>732</v>
      </c>
      <c r="B12" s="968"/>
      <c r="C12" s="968"/>
      <c r="D12" s="968"/>
      <c r="E12" s="359" t="s">
        <v>733</v>
      </c>
      <c r="F12" s="969"/>
      <c r="G12" s="969"/>
      <c r="H12" s="906"/>
      <c r="I12" s="906"/>
      <c r="J12" s="906"/>
      <c r="K12" s="906"/>
      <c r="L12" s="907"/>
    </row>
    <row r="13" spans="1:13" ht="20.100000000000001" customHeight="1" x14ac:dyDescent="0.15">
      <c r="A13" s="900"/>
      <c r="B13" s="888"/>
      <c r="C13" s="888"/>
      <c r="D13" s="888"/>
      <c r="E13" s="888"/>
      <c r="F13" s="895"/>
      <c r="G13" s="895"/>
      <c r="H13" s="895"/>
      <c r="I13" s="895"/>
      <c r="J13" s="895"/>
      <c r="K13" s="895"/>
      <c r="L13" s="908"/>
    </row>
    <row r="14" spans="1:13" ht="20.100000000000001" customHeight="1" x14ac:dyDescent="0.15">
      <c r="A14" s="909"/>
      <c r="B14" s="910"/>
      <c r="C14" s="910"/>
      <c r="D14" s="910"/>
      <c r="E14" s="910"/>
      <c r="F14" s="911" t="s">
        <v>645</v>
      </c>
      <c r="G14" s="911"/>
      <c r="H14" s="911"/>
      <c r="I14" s="912" t="str">
        <f>IF(共通記入!$E$8="","",共通記入!$E$8)</f>
        <v/>
      </c>
      <c r="J14" s="912"/>
      <c r="K14" s="912"/>
      <c r="L14" s="913"/>
    </row>
    <row r="15" spans="1:13" ht="20.100000000000001" customHeight="1" x14ac:dyDescent="0.15">
      <c r="A15" s="909"/>
      <c r="B15" s="910"/>
      <c r="C15" s="910"/>
      <c r="D15" s="910"/>
      <c r="E15" s="910"/>
      <c r="F15" s="911" t="s">
        <v>719</v>
      </c>
      <c r="G15" s="911"/>
      <c r="H15" s="911"/>
      <c r="I15" s="912" t="str">
        <f>IF(共通記入!$E$9="","",共通記入!$E$9)</f>
        <v/>
      </c>
      <c r="J15" s="912"/>
      <c r="K15" s="912"/>
      <c r="L15" s="913"/>
    </row>
    <row r="16" spans="1:13" ht="20.100000000000001" customHeight="1" x14ac:dyDescent="0.15">
      <c r="A16" s="909"/>
      <c r="B16" s="910"/>
      <c r="C16" s="910"/>
      <c r="D16" s="910"/>
      <c r="E16" s="910"/>
      <c r="F16" s="911" t="s">
        <v>720</v>
      </c>
      <c r="G16" s="911"/>
      <c r="H16" s="911"/>
      <c r="I16" s="912" t="str">
        <f>IF(共通記入!$E$10="","",共通記入!$E$10)</f>
        <v/>
      </c>
      <c r="J16" s="912"/>
      <c r="K16" s="912"/>
      <c r="L16" s="913"/>
    </row>
    <row r="17" spans="1:12" ht="20.100000000000001" customHeight="1" x14ac:dyDescent="0.15">
      <c r="A17" s="909"/>
      <c r="B17" s="910"/>
      <c r="C17" s="910"/>
      <c r="D17" s="910"/>
      <c r="E17" s="910"/>
      <c r="F17" s="911"/>
      <c r="G17" s="911"/>
      <c r="H17" s="911"/>
      <c r="I17" s="912" t="str">
        <f>IF(共通記入!$E$11="","",共通記入!$E$11)</f>
        <v/>
      </c>
      <c r="J17" s="912"/>
      <c r="K17" s="912"/>
      <c r="L17" s="913"/>
    </row>
    <row r="18" spans="1:12" ht="20.100000000000001" customHeight="1" x14ac:dyDescent="0.15">
      <c r="A18" s="909"/>
      <c r="B18" s="910"/>
      <c r="C18" s="910"/>
      <c r="D18" s="910"/>
      <c r="E18" s="910"/>
      <c r="F18" s="911"/>
      <c r="G18" s="911"/>
      <c r="H18" s="911"/>
      <c r="I18" s="912" t="str">
        <f>IF(共通記入!$E$12="","",共通記入!$E$12)</f>
        <v/>
      </c>
      <c r="J18" s="912"/>
      <c r="K18" s="912"/>
      <c r="L18" s="913"/>
    </row>
    <row r="19" spans="1:12" ht="20.100000000000001" customHeight="1" x14ac:dyDescent="0.15">
      <c r="A19" s="909"/>
      <c r="B19" s="910"/>
      <c r="C19" s="910"/>
      <c r="D19" s="910"/>
      <c r="E19" s="910"/>
      <c r="F19" s="901" t="s">
        <v>721</v>
      </c>
      <c r="G19" s="902"/>
      <c r="H19" s="902"/>
      <c r="I19" s="902"/>
      <c r="J19" s="902"/>
      <c r="K19" s="902"/>
      <c r="L19" s="903"/>
    </row>
    <row r="20" spans="1:12" ht="20.100000000000001" customHeight="1" x14ac:dyDescent="0.15">
      <c r="A20" s="909"/>
      <c r="B20" s="910"/>
      <c r="C20" s="910"/>
      <c r="D20" s="910"/>
      <c r="E20" s="910"/>
      <c r="F20" s="911" t="s">
        <v>651</v>
      </c>
      <c r="G20" s="911"/>
      <c r="H20" s="911"/>
      <c r="I20" s="912" t="str">
        <f>IF(共通記入!$E$13="","",共通記入!$E$13)</f>
        <v/>
      </c>
      <c r="J20" s="912"/>
      <c r="K20" s="344"/>
      <c r="L20" s="56"/>
    </row>
    <row r="21" spans="1:12" ht="9.9499999999999993" customHeight="1" x14ac:dyDescent="0.15">
      <c r="A21" s="343"/>
      <c r="B21" s="336"/>
      <c r="C21" s="336"/>
      <c r="D21" s="336"/>
      <c r="E21" s="336"/>
      <c r="F21" s="895"/>
      <c r="G21" s="895"/>
      <c r="H21" s="895"/>
      <c r="I21" s="895"/>
      <c r="J21" s="895"/>
      <c r="K21" s="895"/>
      <c r="L21" s="908"/>
    </row>
    <row r="22" spans="1:12" ht="9.9499999999999993" customHeight="1" x14ac:dyDescent="0.15">
      <c r="A22" s="900"/>
      <c r="B22" s="888"/>
      <c r="C22" s="888"/>
      <c r="D22" s="888"/>
      <c r="E22" s="888"/>
      <c r="F22" s="888"/>
      <c r="G22" s="888"/>
      <c r="H22" s="888"/>
      <c r="I22" s="888"/>
      <c r="J22" s="888"/>
      <c r="K22" s="888"/>
      <c r="L22" s="874"/>
    </row>
    <row r="23" spans="1:12" ht="20.100000000000001" customHeight="1" x14ac:dyDescent="0.15">
      <c r="A23" s="917" t="str">
        <f>"下記工事について、別紙「"&amp;E7&amp;"」を提出します。"</f>
        <v>下記工事について、別紙「監督員資料提出届」を提出します。</v>
      </c>
      <c r="B23" s="918"/>
      <c r="C23" s="918"/>
      <c r="D23" s="918"/>
      <c r="E23" s="918"/>
      <c r="F23" s="918"/>
      <c r="G23" s="918"/>
      <c r="H23" s="918"/>
      <c r="I23" s="918"/>
      <c r="J23" s="918"/>
      <c r="K23" s="918"/>
      <c r="L23" s="919"/>
    </row>
    <row r="24" spans="1:12" ht="20.100000000000001" customHeight="1" x14ac:dyDescent="0.15">
      <c r="A24" s="920"/>
      <c r="B24" s="872"/>
      <c r="C24" s="872"/>
      <c r="D24" s="872"/>
      <c r="E24" s="872"/>
      <c r="F24" s="872"/>
      <c r="G24" s="872"/>
      <c r="H24" s="872"/>
      <c r="I24" s="872"/>
      <c r="J24" s="872"/>
      <c r="K24" s="970"/>
      <c r="L24" s="921"/>
    </row>
    <row r="25" spans="1:12" ht="32.1" customHeight="1" x14ac:dyDescent="0.15">
      <c r="A25" s="922"/>
      <c r="B25" s="923" t="s">
        <v>401</v>
      </c>
      <c r="C25" s="924"/>
      <c r="D25" s="925"/>
      <c r="E25" s="944"/>
      <c r="F25" s="946" t="str">
        <f>IF(共通記入!$B$2="","",共通記入!$B$2)</f>
        <v/>
      </c>
      <c r="G25" s="946"/>
      <c r="H25" s="946"/>
      <c r="I25" s="946"/>
      <c r="J25" s="946"/>
      <c r="K25" s="946"/>
      <c r="L25" s="948"/>
    </row>
    <row r="26" spans="1:12" ht="32.1" customHeight="1" x14ac:dyDescent="0.15">
      <c r="A26" s="920"/>
      <c r="B26" s="923"/>
      <c r="C26" s="924"/>
      <c r="D26" s="926"/>
      <c r="E26" s="945"/>
      <c r="F26" s="947"/>
      <c r="G26" s="947"/>
      <c r="H26" s="947"/>
      <c r="I26" s="947"/>
      <c r="J26" s="947"/>
      <c r="K26" s="947"/>
      <c r="L26" s="949"/>
    </row>
    <row r="27" spans="1:12" ht="32.1" customHeight="1" x14ac:dyDescent="0.15">
      <c r="A27" s="922"/>
      <c r="B27" s="923" t="s">
        <v>398</v>
      </c>
      <c r="C27" s="924"/>
      <c r="D27" s="925"/>
      <c r="E27" s="944"/>
      <c r="F27" s="929" t="str">
        <f>IF(共通記入!$B$3="","",共通記入!$B$3)</f>
        <v/>
      </c>
      <c r="G27" s="929"/>
      <c r="H27" s="929"/>
      <c r="I27" s="929"/>
      <c r="J27" s="929"/>
      <c r="K27" s="929"/>
      <c r="L27" s="948"/>
    </row>
    <row r="28" spans="1:12" ht="32.1" customHeight="1" x14ac:dyDescent="0.15">
      <c r="A28" s="920"/>
      <c r="B28" s="923"/>
      <c r="C28" s="924"/>
      <c r="D28" s="926"/>
      <c r="E28" s="945"/>
      <c r="F28" s="930"/>
      <c r="G28" s="930"/>
      <c r="H28" s="930"/>
      <c r="I28" s="930"/>
      <c r="J28" s="930"/>
      <c r="K28" s="930"/>
      <c r="L28" s="949"/>
    </row>
    <row r="29" spans="1:12" ht="32.1" customHeight="1" x14ac:dyDescent="0.15">
      <c r="A29" s="922"/>
      <c r="B29" s="923" t="s">
        <v>404</v>
      </c>
      <c r="C29" s="924"/>
      <c r="D29" s="925"/>
      <c r="E29" s="944"/>
      <c r="F29" s="929" t="str">
        <f>IF(共通記入!B4="","",共通記入!B4)</f>
        <v/>
      </c>
      <c r="G29" s="929"/>
      <c r="H29" s="929"/>
      <c r="I29" s="929"/>
      <c r="J29" s="929"/>
      <c r="K29" s="929"/>
      <c r="L29" s="948"/>
    </row>
    <row r="30" spans="1:12" ht="32.1" customHeight="1" x14ac:dyDescent="0.15">
      <c r="A30" s="920"/>
      <c r="B30" s="923"/>
      <c r="C30" s="924"/>
      <c r="D30" s="926"/>
      <c r="E30" s="945"/>
      <c r="F30" s="930"/>
      <c r="G30" s="930"/>
      <c r="H30" s="930"/>
      <c r="I30" s="930"/>
      <c r="J30" s="930"/>
      <c r="K30" s="930"/>
      <c r="L30" s="949"/>
    </row>
    <row r="31" spans="1:12" ht="32.1" customHeight="1" x14ac:dyDescent="0.15">
      <c r="A31" s="890"/>
      <c r="B31" s="974" t="s">
        <v>734</v>
      </c>
      <c r="C31" s="974"/>
      <c r="D31" s="976"/>
      <c r="E31" s="978"/>
      <c r="F31" s="981"/>
      <c r="G31" s="981"/>
      <c r="H31" s="981"/>
      <c r="I31" s="981"/>
      <c r="J31" s="981"/>
      <c r="K31" s="981"/>
      <c r="L31" s="982"/>
    </row>
    <row r="32" spans="1:12" ht="32.1" customHeight="1" x14ac:dyDescent="0.15">
      <c r="A32" s="900"/>
      <c r="B32" s="906"/>
      <c r="C32" s="906"/>
      <c r="D32" s="977"/>
      <c r="E32" s="979"/>
      <c r="F32" s="969"/>
      <c r="G32" s="969"/>
      <c r="H32" s="969"/>
      <c r="I32" s="969"/>
      <c r="J32" s="969"/>
      <c r="K32" s="969"/>
      <c r="L32" s="983"/>
    </row>
    <row r="33" spans="1:12" ht="32.1" customHeight="1" x14ac:dyDescent="0.15">
      <c r="A33" s="900"/>
      <c r="B33" s="906"/>
      <c r="C33" s="906"/>
      <c r="D33" s="977"/>
      <c r="E33" s="979"/>
      <c r="F33" s="906"/>
      <c r="G33" s="906"/>
      <c r="H33" s="906"/>
      <c r="I33" s="906"/>
      <c r="J33" s="906"/>
      <c r="K33" s="906"/>
      <c r="L33" s="983"/>
    </row>
    <row r="34" spans="1:12" ht="32.1" customHeight="1" x14ac:dyDescent="0.15">
      <c r="A34" s="900"/>
      <c r="B34" s="906"/>
      <c r="C34" s="906"/>
      <c r="D34" s="977"/>
      <c r="E34" s="979"/>
      <c r="F34" s="971"/>
      <c r="G34" s="971"/>
      <c r="H34" s="971"/>
      <c r="I34" s="971"/>
      <c r="J34" s="971"/>
      <c r="K34" s="971"/>
      <c r="L34" s="983"/>
    </row>
    <row r="35" spans="1:12" ht="15" customHeight="1" x14ac:dyDescent="0.15">
      <c r="A35" s="67"/>
      <c r="B35" s="906"/>
      <c r="C35" s="906"/>
      <c r="D35" s="68"/>
      <c r="E35" s="979"/>
      <c r="F35" s="972"/>
      <c r="G35" s="972"/>
      <c r="H35" s="972"/>
      <c r="I35" s="972"/>
      <c r="J35" s="972"/>
      <c r="K35" s="972"/>
      <c r="L35" s="68"/>
    </row>
    <row r="36" spans="1:12" ht="15" customHeight="1" x14ac:dyDescent="0.15">
      <c r="A36" s="363"/>
      <c r="B36" s="975"/>
      <c r="C36" s="975"/>
      <c r="D36" s="69"/>
      <c r="E36" s="980"/>
      <c r="F36" s="973"/>
      <c r="G36" s="973"/>
      <c r="H36" s="973"/>
      <c r="I36" s="973"/>
      <c r="J36" s="973"/>
      <c r="K36" s="973"/>
      <c r="L36" s="69"/>
    </row>
    <row r="37" spans="1:12" ht="15" customHeight="1" x14ac:dyDescent="0.15">
      <c r="B37" s="966"/>
      <c r="C37" s="966"/>
      <c r="D37" s="966"/>
      <c r="E37" s="966"/>
      <c r="F37" s="966"/>
      <c r="G37" s="966"/>
      <c r="H37" s="966"/>
      <c r="I37" s="966"/>
      <c r="J37" s="966"/>
      <c r="K37" s="966"/>
      <c r="L37" s="966"/>
    </row>
  </sheetData>
  <mergeCells count="76">
    <mergeCell ref="F34:K34"/>
    <mergeCell ref="F35:K36"/>
    <mergeCell ref="B37:L37"/>
    <mergeCell ref="A31:A32"/>
    <mergeCell ref="B31:C36"/>
    <mergeCell ref="D31:D32"/>
    <mergeCell ref="E31:E36"/>
    <mergeCell ref="F31:K31"/>
    <mergeCell ref="L31:L34"/>
    <mergeCell ref="F32:K32"/>
    <mergeCell ref="A33:A34"/>
    <mergeCell ref="D33:D34"/>
    <mergeCell ref="F33:K33"/>
    <mergeCell ref="A23:L23"/>
    <mergeCell ref="L29:L30"/>
    <mergeCell ref="A27:A28"/>
    <mergeCell ref="B27:C28"/>
    <mergeCell ref="D27:D28"/>
    <mergeCell ref="E27:E28"/>
    <mergeCell ref="F27:K28"/>
    <mergeCell ref="L27:L28"/>
    <mergeCell ref="A29:A30"/>
    <mergeCell ref="B29:C30"/>
    <mergeCell ref="D29:D30"/>
    <mergeCell ref="E29:E30"/>
    <mergeCell ref="F29:K30"/>
    <mergeCell ref="A24:L24"/>
    <mergeCell ref="A25:A26"/>
    <mergeCell ref="B25:C26"/>
    <mergeCell ref="D25:D26"/>
    <mergeCell ref="E25:E26"/>
    <mergeCell ref="F25:K26"/>
    <mergeCell ref="L25:L26"/>
    <mergeCell ref="F17:H17"/>
    <mergeCell ref="I17:L17"/>
    <mergeCell ref="F18:H18"/>
    <mergeCell ref="I18:L18"/>
    <mergeCell ref="A22:L22"/>
    <mergeCell ref="F21:L21"/>
    <mergeCell ref="A14:E20"/>
    <mergeCell ref="F14:H14"/>
    <mergeCell ref="I14:L14"/>
    <mergeCell ref="F15:H15"/>
    <mergeCell ref="I15:L15"/>
    <mergeCell ref="F19:L19"/>
    <mergeCell ref="F20:H20"/>
    <mergeCell ref="I20:J20"/>
    <mergeCell ref="F16:H16"/>
    <mergeCell ref="I16:L16"/>
    <mergeCell ref="A11:E11"/>
    <mergeCell ref="F11:G11"/>
    <mergeCell ref="I11:K11"/>
    <mergeCell ref="A12:D12"/>
    <mergeCell ref="F12:G12"/>
    <mergeCell ref="H12:L12"/>
    <mergeCell ref="A13:E13"/>
    <mergeCell ref="F13:L13"/>
    <mergeCell ref="A6:C6"/>
    <mergeCell ref="E6:I6"/>
    <mergeCell ref="J6:L6"/>
    <mergeCell ref="A7:D8"/>
    <mergeCell ref="E7:I8"/>
    <mergeCell ref="J7:L8"/>
    <mergeCell ref="A9:D9"/>
    <mergeCell ref="E9:H9"/>
    <mergeCell ref="I9:K9"/>
    <mergeCell ref="A10:G10"/>
    <mergeCell ref="I10:K10"/>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331" customWidth="1"/>
    <col min="2" max="3" width="8.625" style="331" customWidth="1"/>
    <col min="4" max="4" width="1.625" style="331" customWidth="1"/>
    <col min="5" max="6" width="5.125" style="331" customWidth="1"/>
    <col min="7" max="10" width="10.125" style="331" customWidth="1"/>
    <col min="11" max="12" width="5.125" style="331" customWidth="1"/>
    <col min="13" max="13" width="16.375" style="331" customWidth="1"/>
    <col min="14" max="16384" width="10.625" style="331"/>
  </cols>
  <sheetData>
    <row r="1" spans="1:13" ht="20.100000000000001" customHeight="1" x14ac:dyDescent="0.15">
      <c r="A1" s="869" t="s">
        <v>735</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ht="20.100000000000001" customHeight="1" x14ac:dyDescent="0.15">
      <c r="A6" s="890"/>
      <c r="B6" s="891"/>
      <c r="C6" s="891"/>
      <c r="D6" s="340"/>
      <c r="E6" s="893"/>
      <c r="F6" s="893"/>
      <c r="G6" s="893"/>
      <c r="H6" s="893"/>
      <c r="I6" s="893"/>
      <c r="J6" s="893"/>
      <c r="K6" s="893"/>
      <c r="L6" s="894"/>
    </row>
    <row r="7" spans="1:13" ht="20.100000000000001" customHeight="1" x14ac:dyDescent="0.15">
      <c r="A7" s="900"/>
      <c r="B7" s="888"/>
      <c r="C7" s="888"/>
      <c r="D7" s="888"/>
      <c r="E7" s="896" t="s">
        <v>112</v>
      </c>
      <c r="F7" s="896"/>
      <c r="G7" s="896"/>
      <c r="H7" s="896"/>
      <c r="I7" s="896"/>
      <c r="J7" s="916"/>
      <c r="K7" s="916"/>
      <c r="L7" s="942"/>
    </row>
    <row r="8" spans="1:13" ht="20.100000000000001" customHeight="1" x14ac:dyDescent="0.15">
      <c r="A8" s="900"/>
      <c r="B8" s="888"/>
      <c r="C8" s="888"/>
      <c r="D8" s="888"/>
      <c r="E8" s="896"/>
      <c r="F8" s="896"/>
      <c r="G8" s="896"/>
      <c r="H8" s="896"/>
      <c r="I8" s="896"/>
      <c r="J8" s="916"/>
      <c r="K8" s="916"/>
      <c r="L8" s="942"/>
    </row>
    <row r="9" spans="1:13" ht="6.95" customHeight="1" x14ac:dyDescent="0.15">
      <c r="A9" s="900"/>
      <c r="B9" s="888"/>
      <c r="C9" s="888"/>
      <c r="D9" s="888"/>
      <c r="E9" s="943"/>
      <c r="F9" s="943"/>
      <c r="G9" s="943"/>
      <c r="H9" s="943"/>
      <c r="I9" s="943"/>
      <c r="J9" s="916"/>
      <c r="K9" s="916"/>
      <c r="L9" s="942"/>
    </row>
    <row r="10" spans="1:13" ht="6" customHeight="1" x14ac:dyDescent="0.15">
      <c r="A10" s="343"/>
      <c r="B10" s="336"/>
      <c r="C10" s="336"/>
      <c r="D10" s="336"/>
      <c r="E10" s="943"/>
      <c r="F10" s="943"/>
      <c r="G10" s="943"/>
      <c r="H10" s="943"/>
      <c r="I10" s="943"/>
      <c r="J10" s="348"/>
      <c r="K10" s="348"/>
      <c r="L10" s="352"/>
    </row>
    <row r="11" spans="1:13" ht="6.95" customHeight="1" x14ac:dyDescent="0.15">
      <c r="A11" s="900"/>
      <c r="B11" s="888"/>
      <c r="C11" s="888"/>
      <c r="D11" s="888"/>
      <c r="E11" s="899"/>
      <c r="F11" s="899"/>
      <c r="G11" s="899"/>
      <c r="H11" s="899"/>
      <c r="I11" s="896"/>
      <c r="J11" s="896"/>
      <c r="K11" s="896"/>
      <c r="L11" s="55"/>
    </row>
    <row r="12" spans="1:13" ht="20.100000000000001" customHeight="1" x14ac:dyDescent="0.15">
      <c r="A12" s="900"/>
      <c r="B12" s="888"/>
      <c r="C12" s="888"/>
      <c r="D12" s="888"/>
      <c r="E12" s="888"/>
      <c r="F12" s="888"/>
      <c r="G12" s="888"/>
      <c r="H12" s="337"/>
      <c r="I12" s="901" t="s">
        <v>1307</v>
      </c>
      <c r="J12" s="901"/>
      <c r="K12" s="901"/>
      <c r="L12" s="56"/>
    </row>
    <row r="13" spans="1:13" ht="20.100000000000001" customHeight="1" x14ac:dyDescent="0.15">
      <c r="A13" s="909"/>
      <c r="B13" s="910"/>
      <c r="C13" s="910"/>
      <c r="D13" s="910"/>
      <c r="E13" s="910"/>
      <c r="F13" s="888"/>
      <c r="G13" s="888"/>
      <c r="H13" s="345"/>
      <c r="I13" s="889"/>
      <c r="J13" s="889"/>
      <c r="K13" s="889"/>
      <c r="L13" s="346"/>
    </row>
    <row r="14" spans="1:13" ht="20.100000000000001" customHeight="1" x14ac:dyDescent="0.15">
      <c r="A14" s="904" t="s">
        <v>718</v>
      </c>
      <c r="B14" s="905"/>
      <c r="C14" s="905"/>
      <c r="D14" s="905"/>
      <c r="E14" s="905"/>
      <c r="F14" s="918"/>
      <c r="G14" s="918"/>
      <c r="H14" s="906"/>
      <c r="I14" s="906"/>
      <c r="J14" s="906"/>
      <c r="K14" s="906"/>
      <c r="L14" s="907"/>
    </row>
    <row r="15" spans="1:13" ht="20.100000000000001" customHeight="1" x14ac:dyDescent="0.15">
      <c r="A15" s="900"/>
      <c r="B15" s="888"/>
      <c r="C15" s="888"/>
      <c r="D15" s="888"/>
      <c r="E15" s="888"/>
      <c r="F15" s="895"/>
      <c r="G15" s="895"/>
      <c r="H15" s="895"/>
      <c r="I15" s="895"/>
      <c r="J15" s="895"/>
      <c r="K15" s="895"/>
      <c r="L15" s="908"/>
    </row>
    <row r="16" spans="1:13" ht="20.100000000000001" customHeight="1" x14ac:dyDescent="0.15">
      <c r="A16" s="909"/>
      <c r="B16" s="910"/>
      <c r="C16" s="910"/>
      <c r="D16" s="910"/>
      <c r="E16" s="910"/>
      <c r="F16" s="911" t="s">
        <v>645</v>
      </c>
      <c r="G16" s="911"/>
      <c r="H16" s="911"/>
      <c r="I16" s="912" t="str">
        <f>IF(共通記入!E8="","",共通記入!E8)</f>
        <v/>
      </c>
      <c r="J16" s="912"/>
      <c r="K16" s="912"/>
      <c r="L16" s="913"/>
    </row>
    <row r="17" spans="1:12" ht="20.100000000000001" customHeight="1" x14ac:dyDescent="0.15">
      <c r="A17" s="909"/>
      <c r="B17" s="910"/>
      <c r="C17" s="910"/>
      <c r="D17" s="910"/>
      <c r="E17" s="910"/>
      <c r="F17" s="911" t="s">
        <v>719</v>
      </c>
      <c r="G17" s="911"/>
      <c r="H17" s="911"/>
      <c r="I17" s="912" t="str">
        <f>IF(共通記入!E9="","",共通記入!E9)</f>
        <v/>
      </c>
      <c r="J17" s="912"/>
      <c r="K17" s="912"/>
      <c r="L17" s="913"/>
    </row>
    <row r="18" spans="1:12" ht="20.100000000000001" customHeight="1" x14ac:dyDescent="0.15">
      <c r="A18" s="909"/>
      <c r="B18" s="910"/>
      <c r="C18" s="910"/>
      <c r="D18" s="910"/>
      <c r="E18" s="910"/>
      <c r="F18" s="911" t="s">
        <v>720</v>
      </c>
      <c r="G18" s="911"/>
      <c r="H18" s="911"/>
      <c r="I18" s="912" t="str">
        <f>IF(共通記入!E10="","",共通記入!E10)</f>
        <v/>
      </c>
      <c r="J18" s="912"/>
      <c r="K18" s="912"/>
      <c r="L18" s="913"/>
    </row>
    <row r="19" spans="1:12" ht="20.100000000000001" customHeight="1" x14ac:dyDescent="0.15">
      <c r="A19" s="909"/>
      <c r="B19" s="910"/>
      <c r="C19" s="910"/>
      <c r="D19" s="910"/>
      <c r="E19" s="910"/>
      <c r="F19" s="911"/>
      <c r="G19" s="911"/>
      <c r="H19" s="911"/>
      <c r="I19" s="912" t="str">
        <f>IF(共通記入!E11="","",共通記入!E11)</f>
        <v/>
      </c>
      <c r="J19" s="912"/>
      <c r="K19" s="912"/>
      <c r="L19" s="913"/>
    </row>
    <row r="20" spans="1:12" ht="20.100000000000001" customHeight="1" x14ac:dyDescent="0.15">
      <c r="A20" s="909"/>
      <c r="B20" s="910"/>
      <c r="C20" s="910"/>
      <c r="D20" s="910"/>
      <c r="E20" s="910"/>
      <c r="F20" s="911"/>
      <c r="G20" s="911"/>
      <c r="H20" s="911"/>
      <c r="I20" s="912" t="str">
        <f>IF(共通記入!E12="","",共通記入!E12)</f>
        <v/>
      </c>
      <c r="J20" s="912"/>
      <c r="K20" s="912"/>
      <c r="L20" s="913"/>
    </row>
    <row r="21" spans="1:12" ht="20.100000000000001" customHeight="1" x14ac:dyDescent="0.15">
      <c r="A21" s="909"/>
      <c r="B21" s="910"/>
      <c r="C21" s="910"/>
      <c r="D21" s="910"/>
      <c r="E21" s="910"/>
      <c r="F21" s="901" t="s">
        <v>721</v>
      </c>
      <c r="G21" s="902"/>
      <c r="H21" s="902"/>
      <c r="I21" s="902"/>
      <c r="J21" s="902"/>
      <c r="K21" s="902"/>
      <c r="L21" s="903"/>
    </row>
    <row r="22" spans="1:12" ht="20.100000000000001" customHeight="1" x14ac:dyDescent="0.15">
      <c r="A22" s="909"/>
      <c r="B22" s="910"/>
      <c r="C22" s="910"/>
      <c r="D22" s="910"/>
      <c r="E22" s="910"/>
      <c r="F22" s="911" t="s">
        <v>651</v>
      </c>
      <c r="G22" s="911"/>
      <c r="H22" s="911"/>
      <c r="I22" s="912" t="str">
        <f>IF(共通記入!E13="","",共通記入!E13)</f>
        <v/>
      </c>
      <c r="J22" s="912"/>
      <c r="K22" s="344"/>
      <c r="L22" s="56"/>
    </row>
    <row r="23" spans="1:12" ht="9.9499999999999993" customHeight="1" x14ac:dyDescent="0.15">
      <c r="A23" s="343"/>
      <c r="B23" s="336"/>
      <c r="C23" s="336"/>
      <c r="D23" s="336"/>
      <c r="E23" s="336"/>
      <c r="F23" s="895"/>
      <c r="G23" s="895"/>
      <c r="H23" s="895"/>
      <c r="I23" s="895"/>
      <c r="J23" s="895"/>
      <c r="K23" s="895"/>
      <c r="L23" s="908"/>
    </row>
    <row r="24" spans="1:12" ht="9.9499999999999993" customHeight="1" x14ac:dyDescent="0.15">
      <c r="A24" s="900"/>
      <c r="B24" s="888"/>
      <c r="C24" s="888"/>
      <c r="D24" s="888"/>
      <c r="E24" s="888"/>
      <c r="F24" s="888"/>
      <c r="G24" s="888"/>
      <c r="H24" s="888"/>
      <c r="I24" s="888"/>
      <c r="J24" s="888"/>
      <c r="K24" s="916"/>
      <c r="L24" s="874"/>
    </row>
    <row r="25" spans="1:12" ht="20.100000000000001" customHeight="1" x14ac:dyDescent="0.15">
      <c r="A25" s="917" t="s">
        <v>736</v>
      </c>
      <c r="B25" s="918"/>
      <c r="C25" s="918"/>
      <c r="D25" s="918"/>
      <c r="E25" s="918"/>
      <c r="F25" s="918"/>
      <c r="G25" s="918"/>
      <c r="H25" s="918"/>
      <c r="I25" s="918"/>
      <c r="J25" s="918"/>
      <c r="K25" s="918"/>
      <c r="L25" s="919"/>
    </row>
    <row r="26" spans="1:12" ht="20.100000000000001" customHeight="1" x14ac:dyDescent="0.15">
      <c r="A26" s="920"/>
      <c r="B26" s="872"/>
      <c r="C26" s="872"/>
      <c r="D26" s="872"/>
      <c r="E26" s="872"/>
      <c r="F26" s="872"/>
      <c r="G26" s="872"/>
      <c r="H26" s="872"/>
      <c r="I26" s="872"/>
      <c r="J26" s="872"/>
      <c r="K26" s="872"/>
      <c r="L26" s="921"/>
    </row>
    <row r="27" spans="1:12" ht="26.1" customHeight="1" x14ac:dyDescent="0.15">
      <c r="A27" s="922"/>
      <c r="B27" s="923" t="s">
        <v>401</v>
      </c>
      <c r="C27" s="924"/>
      <c r="D27" s="976"/>
      <c r="E27" s="927"/>
      <c r="F27" s="946" t="str">
        <f>IF(共通記入!B2="","",共通記入!B2)</f>
        <v/>
      </c>
      <c r="G27" s="946"/>
      <c r="H27" s="946"/>
      <c r="I27" s="946"/>
      <c r="J27" s="946"/>
      <c r="K27" s="946"/>
      <c r="L27" s="914"/>
    </row>
    <row r="28" spans="1:12" ht="26.1" customHeight="1" x14ac:dyDescent="0.15">
      <c r="A28" s="920"/>
      <c r="B28" s="923"/>
      <c r="C28" s="924"/>
      <c r="D28" s="984"/>
      <c r="E28" s="928"/>
      <c r="F28" s="947"/>
      <c r="G28" s="947"/>
      <c r="H28" s="947"/>
      <c r="I28" s="947"/>
      <c r="J28" s="947"/>
      <c r="K28" s="947"/>
      <c r="L28" s="915"/>
    </row>
    <row r="29" spans="1:12" ht="26.1" customHeight="1" x14ac:dyDescent="0.15">
      <c r="A29" s="922"/>
      <c r="B29" s="923" t="s">
        <v>398</v>
      </c>
      <c r="C29" s="924"/>
      <c r="D29" s="976"/>
      <c r="E29" s="927"/>
      <c r="F29" s="929" t="str">
        <f>IF(共通記入!B3="","",共通記入!B3)</f>
        <v/>
      </c>
      <c r="G29" s="929"/>
      <c r="H29" s="929"/>
      <c r="I29" s="929"/>
      <c r="J29" s="929"/>
      <c r="K29" s="929"/>
      <c r="L29" s="914"/>
    </row>
    <row r="30" spans="1:12" ht="26.1" customHeight="1" x14ac:dyDescent="0.15">
      <c r="A30" s="920"/>
      <c r="B30" s="923"/>
      <c r="C30" s="924"/>
      <c r="D30" s="984"/>
      <c r="E30" s="928"/>
      <c r="F30" s="930"/>
      <c r="G30" s="930"/>
      <c r="H30" s="930"/>
      <c r="I30" s="930"/>
      <c r="J30" s="930"/>
      <c r="K30" s="930"/>
      <c r="L30" s="915"/>
    </row>
    <row r="31" spans="1:12" ht="26.1" customHeight="1" x14ac:dyDescent="0.15">
      <c r="A31" s="922"/>
      <c r="B31" s="923" t="s">
        <v>404</v>
      </c>
      <c r="C31" s="924"/>
      <c r="D31" s="976"/>
      <c r="E31" s="927"/>
      <c r="F31" s="929" t="str">
        <f>IF(共通記入!B4="","",共通記入!B4)</f>
        <v/>
      </c>
      <c r="G31" s="929"/>
      <c r="H31" s="929"/>
      <c r="I31" s="929"/>
      <c r="J31" s="929"/>
      <c r="K31" s="929"/>
      <c r="L31" s="914"/>
    </row>
    <row r="32" spans="1:12" ht="26.1" customHeight="1" x14ac:dyDescent="0.15">
      <c r="A32" s="920"/>
      <c r="B32" s="923"/>
      <c r="C32" s="924"/>
      <c r="D32" s="984"/>
      <c r="E32" s="928"/>
      <c r="F32" s="930"/>
      <c r="G32" s="930"/>
      <c r="H32" s="930"/>
      <c r="I32" s="930"/>
      <c r="J32" s="930"/>
      <c r="K32" s="930"/>
      <c r="L32" s="915"/>
    </row>
    <row r="33" spans="1:20" ht="26.1" customHeight="1" x14ac:dyDescent="0.15">
      <c r="A33" s="922"/>
      <c r="B33" s="923" t="s">
        <v>641</v>
      </c>
      <c r="C33" s="924"/>
      <c r="D33" s="976"/>
      <c r="E33" s="59"/>
      <c r="F33" s="931" t="str">
        <f>IF(共通記入!B5="","",共通記入!B5)</f>
        <v/>
      </c>
      <c r="G33" s="931"/>
      <c r="H33" s="931"/>
      <c r="I33" s="931"/>
      <c r="J33" s="931"/>
      <c r="K33" s="931"/>
      <c r="L33" s="60"/>
    </row>
    <row r="34" spans="1:20" ht="26.1" customHeight="1" x14ac:dyDescent="0.15">
      <c r="A34" s="920"/>
      <c r="B34" s="923"/>
      <c r="C34" s="924"/>
      <c r="D34" s="984"/>
      <c r="E34" s="932" t="s">
        <v>723</v>
      </c>
      <c r="F34" s="933"/>
      <c r="G34" s="933"/>
      <c r="H34" s="933"/>
      <c r="I34" s="933"/>
      <c r="J34" s="953" t="str">
        <f>IF(F33="","",F33*10/110)</f>
        <v/>
      </c>
      <c r="K34" s="953"/>
      <c r="L34" s="61" t="s">
        <v>724</v>
      </c>
    </row>
    <row r="35" spans="1:20" ht="26.1" customHeight="1" x14ac:dyDescent="0.15">
      <c r="A35" s="922"/>
      <c r="B35" s="923" t="s">
        <v>642</v>
      </c>
      <c r="C35" s="924"/>
      <c r="D35" s="976"/>
      <c r="E35" s="937" t="str">
        <f>IF(共通記入!B6="","",共通記入!B6)</f>
        <v/>
      </c>
      <c r="F35" s="938"/>
      <c r="G35" s="938"/>
      <c r="H35" s="939" t="s">
        <v>643</v>
      </c>
      <c r="I35" s="939"/>
      <c r="J35" s="937" t="str">
        <f>IF(共通記入!B7="","",共通記入!B7)</f>
        <v/>
      </c>
      <c r="K35" s="938"/>
      <c r="L35" s="938"/>
    </row>
    <row r="36" spans="1:20" ht="26.1" customHeight="1" x14ac:dyDescent="0.15">
      <c r="A36" s="920"/>
      <c r="B36" s="923"/>
      <c r="C36" s="924"/>
      <c r="D36" s="984"/>
      <c r="E36" s="938"/>
      <c r="F36" s="938"/>
      <c r="G36" s="938"/>
      <c r="H36" s="939"/>
      <c r="I36" s="939"/>
      <c r="J36" s="938"/>
      <c r="K36" s="938"/>
      <c r="L36" s="938"/>
    </row>
    <row r="37" spans="1:20" ht="6" customHeight="1" x14ac:dyDescent="0.15">
      <c r="A37" s="347"/>
      <c r="B37" s="367"/>
      <c r="C37" s="367"/>
      <c r="D37" s="358"/>
      <c r="E37" s="360"/>
      <c r="F37" s="360"/>
      <c r="G37" s="360"/>
      <c r="H37" s="428"/>
      <c r="I37" s="428"/>
      <c r="J37" s="360"/>
      <c r="K37" s="360"/>
      <c r="L37" s="360"/>
    </row>
    <row r="38" spans="1:20" ht="26.1" customHeight="1" x14ac:dyDescent="0.15">
      <c r="A38" s="890"/>
      <c r="B38" s="986" t="s">
        <v>737</v>
      </c>
      <c r="C38" s="986"/>
      <c r="D38" s="988"/>
      <c r="E38" s="989"/>
      <c r="F38" s="990"/>
      <c r="G38" s="991"/>
      <c r="H38" s="995" t="s">
        <v>738</v>
      </c>
      <c r="I38" s="976"/>
      <c r="J38" s="997" t="s">
        <v>1309</v>
      </c>
      <c r="K38" s="998"/>
      <c r="L38" s="998"/>
    </row>
    <row r="39" spans="1:20" ht="26.1" customHeight="1" x14ac:dyDescent="0.15">
      <c r="A39" s="985"/>
      <c r="B39" s="987"/>
      <c r="C39" s="987"/>
      <c r="D39" s="876"/>
      <c r="E39" s="992"/>
      <c r="F39" s="993"/>
      <c r="G39" s="994"/>
      <c r="H39" s="996"/>
      <c r="I39" s="984"/>
      <c r="J39" s="998"/>
      <c r="K39" s="998"/>
      <c r="L39" s="998"/>
      <c r="N39" s="347"/>
      <c r="O39" s="347"/>
      <c r="P39" s="347"/>
      <c r="Q39" s="347"/>
      <c r="R39" s="347"/>
      <c r="S39" s="347"/>
      <c r="T39" s="347"/>
    </row>
    <row r="40" spans="1:20" ht="20.100000000000001" customHeight="1" x14ac:dyDescent="0.15">
      <c r="A40" s="332"/>
      <c r="B40" s="935"/>
      <c r="C40" s="935"/>
      <c r="D40" s="935"/>
      <c r="E40" s="935"/>
      <c r="F40" s="935"/>
      <c r="G40" s="935"/>
      <c r="H40" s="935"/>
      <c r="I40" s="935"/>
      <c r="J40" s="935"/>
      <c r="K40" s="935"/>
      <c r="L40" s="935"/>
      <c r="M40" s="347"/>
      <c r="N40" s="347"/>
      <c r="O40" s="347"/>
      <c r="P40" s="347"/>
      <c r="Q40" s="347"/>
      <c r="R40" s="347"/>
      <c r="S40" s="347"/>
      <c r="T40" s="347"/>
    </row>
    <row r="41" spans="1:20" ht="20.100000000000001" customHeight="1" x14ac:dyDescent="0.15">
      <c r="I41" s="347"/>
      <c r="J41" s="347"/>
      <c r="K41" s="347"/>
      <c r="L41" s="347"/>
      <c r="M41" s="347"/>
      <c r="N41" s="347"/>
      <c r="O41" s="347"/>
      <c r="P41" s="347"/>
      <c r="Q41" s="347"/>
      <c r="R41" s="347"/>
      <c r="S41" s="347"/>
      <c r="T41" s="347"/>
    </row>
    <row r="42" spans="1:20" ht="20.100000000000001" customHeight="1" x14ac:dyDescent="0.15">
      <c r="J42" s="347"/>
      <c r="K42" s="347"/>
      <c r="L42" s="347"/>
      <c r="M42" s="347"/>
      <c r="N42" s="347"/>
      <c r="O42" s="347"/>
      <c r="P42" s="347"/>
      <c r="Q42" s="347"/>
      <c r="R42" s="347"/>
      <c r="S42" s="347"/>
      <c r="T42" s="347"/>
    </row>
    <row r="43" spans="1:20" ht="20.100000000000001" customHeight="1" x14ac:dyDescent="0.15">
      <c r="N43" s="347"/>
      <c r="O43" s="347"/>
      <c r="P43" s="347"/>
      <c r="Q43" s="347"/>
      <c r="R43" s="347"/>
      <c r="S43" s="347"/>
      <c r="T43" s="347"/>
    </row>
  </sheetData>
  <mergeCells count="86">
    <mergeCell ref="B40:L40"/>
    <mergeCell ref="A38:A39"/>
    <mergeCell ref="B38:C39"/>
    <mergeCell ref="D38:D39"/>
    <mergeCell ref="E38:G39"/>
    <mergeCell ref="H38:I39"/>
    <mergeCell ref="J38:L39"/>
    <mergeCell ref="J35:L36"/>
    <mergeCell ref="A33:A34"/>
    <mergeCell ref="B33:C34"/>
    <mergeCell ref="D33:D34"/>
    <mergeCell ref="F33:K33"/>
    <mergeCell ref="E34:I34"/>
    <mergeCell ref="J34:K34"/>
    <mergeCell ref="A35:A36"/>
    <mergeCell ref="B35:C36"/>
    <mergeCell ref="D35:D36"/>
    <mergeCell ref="E35:G36"/>
    <mergeCell ref="H35:I36"/>
    <mergeCell ref="L31:L32"/>
    <mergeCell ref="A29:A30"/>
    <mergeCell ref="B29:C30"/>
    <mergeCell ref="D29:D30"/>
    <mergeCell ref="E29:E30"/>
    <mergeCell ref="F29:K30"/>
    <mergeCell ref="L29:L30"/>
    <mergeCell ref="A31:A32"/>
    <mergeCell ref="B31:C32"/>
    <mergeCell ref="D31:D32"/>
    <mergeCell ref="E31:E32"/>
    <mergeCell ref="F31:K32"/>
    <mergeCell ref="F23:L23"/>
    <mergeCell ref="A24:L24"/>
    <mergeCell ref="A25:L25"/>
    <mergeCell ref="A26:L26"/>
    <mergeCell ref="A27:A28"/>
    <mergeCell ref="B27:C28"/>
    <mergeCell ref="D27:D28"/>
    <mergeCell ref="E27:E28"/>
    <mergeCell ref="F27:K28"/>
    <mergeCell ref="L27:L28"/>
    <mergeCell ref="A15:E15"/>
    <mergeCell ref="F15:L15"/>
    <mergeCell ref="A16:E22"/>
    <mergeCell ref="F16:H16"/>
    <mergeCell ref="I16:L16"/>
    <mergeCell ref="F17:H17"/>
    <mergeCell ref="I17:L17"/>
    <mergeCell ref="F18:H18"/>
    <mergeCell ref="I18:L18"/>
    <mergeCell ref="F19:H19"/>
    <mergeCell ref="I19:L19"/>
    <mergeCell ref="F20:H20"/>
    <mergeCell ref="I20:L20"/>
    <mergeCell ref="F21:L21"/>
    <mergeCell ref="F22:H22"/>
    <mergeCell ref="I22:J22"/>
    <mergeCell ref="A14:E14"/>
    <mergeCell ref="F14:G14"/>
    <mergeCell ref="H14:L14"/>
    <mergeCell ref="A9:D9"/>
    <mergeCell ref="E9:I9"/>
    <mergeCell ref="J9:L9"/>
    <mergeCell ref="E10:I10"/>
    <mergeCell ref="A11:D11"/>
    <mergeCell ref="E11:H11"/>
    <mergeCell ref="I11:K11"/>
    <mergeCell ref="A12:G12"/>
    <mergeCell ref="I12:K12"/>
    <mergeCell ref="A13:E13"/>
    <mergeCell ref="F13:G13"/>
    <mergeCell ref="I13:K13"/>
    <mergeCell ref="A6:C6"/>
    <mergeCell ref="E6:I6"/>
    <mergeCell ref="J6:L6"/>
    <mergeCell ref="A7:D8"/>
    <mergeCell ref="E7:I8"/>
    <mergeCell ref="J7:L8"/>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view="pageBreakPreview" zoomScaleNormal="100" zoomScaleSheetLayoutView="100" workbookViewId="0">
      <selection sqref="A1:C1"/>
    </sheetView>
  </sheetViews>
  <sheetFormatPr defaultColWidth="10.625" defaultRowHeight="20.100000000000001" customHeight="1" x14ac:dyDescent="0.15"/>
  <cols>
    <col min="1" max="1" width="17.5" style="331" customWidth="1"/>
    <col min="2" max="2" width="14.625" style="331" customWidth="1"/>
    <col min="3" max="3" width="9.75" style="331" customWidth="1"/>
    <col min="4" max="4" width="6.5" style="331" customWidth="1"/>
    <col min="5" max="8" width="5" style="331" customWidth="1"/>
    <col min="9" max="9" width="13.375" style="331" customWidth="1"/>
    <col min="10" max="10" width="16.375" style="331" customWidth="1"/>
    <col min="11" max="16384" width="10.625" style="331"/>
  </cols>
  <sheetData>
    <row r="1" spans="1:10" ht="20.100000000000001" customHeight="1" x14ac:dyDescent="0.15">
      <c r="A1" s="869" t="s">
        <v>739</v>
      </c>
      <c r="B1" s="869"/>
      <c r="C1" s="869"/>
      <c r="D1" s="329"/>
      <c r="E1" s="329"/>
      <c r="F1" s="329"/>
      <c r="G1" s="329"/>
      <c r="H1" s="329"/>
      <c r="I1" s="329"/>
    </row>
    <row r="2" spans="1:10" ht="19.5" customHeight="1" x14ac:dyDescent="0.15">
      <c r="A2" s="329"/>
      <c r="B2" s="329"/>
      <c r="C2" s="329"/>
      <c r="D2" s="329"/>
      <c r="E2" s="329"/>
      <c r="F2" s="329"/>
      <c r="G2" s="329"/>
      <c r="H2" s="329"/>
      <c r="I2" s="329"/>
    </row>
    <row r="3" spans="1:10" ht="21" x14ac:dyDescent="0.15">
      <c r="A3" s="1000" t="s">
        <v>740</v>
      </c>
      <c r="B3" s="1000"/>
      <c r="C3" s="1000"/>
      <c r="D3" s="1000"/>
      <c r="E3" s="1000"/>
      <c r="F3" s="1000"/>
      <c r="G3" s="1000"/>
      <c r="H3" s="1000"/>
      <c r="I3" s="1000"/>
      <c r="J3" s="492" t="s">
        <v>646</v>
      </c>
    </row>
    <row r="4" spans="1:10" ht="18.75" customHeight="1" x14ac:dyDescent="0.15">
      <c r="A4" s="70"/>
      <c r="B4" s="70"/>
      <c r="C4" s="70"/>
      <c r="D4" s="364"/>
      <c r="E4" s="70"/>
      <c r="F4" s="70"/>
      <c r="G4" s="70"/>
      <c r="H4" s="70"/>
      <c r="I4" s="364"/>
      <c r="J4" s="492"/>
    </row>
    <row r="5" spans="1:10" ht="20.25" customHeight="1" x14ac:dyDescent="0.15">
      <c r="A5" s="1001" t="s">
        <v>741</v>
      </c>
      <c r="B5" s="1002" t="s">
        <v>742</v>
      </c>
      <c r="C5" s="1001" t="s">
        <v>743</v>
      </c>
      <c r="D5" s="1003" t="s">
        <v>744</v>
      </c>
      <c r="E5" s="1005" t="s">
        <v>745</v>
      </c>
      <c r="F5" s="1006"/>
      <c r="G5" s="1006"/>
      <c r="H5" s="1007"/>
      <c r="I5" s="1008" t="s">
        <v>746</v>
      </c>
    </row>
    <row r="6" spans="1:10" ht="20.25" customHeight="1" x14ac:dyDescent="0.15">
      <c r="A6" s="1001"/>
      <c r="B6" s="1001"/>
      <c r="C6" s="1001"/>
      <c r="D6" s="1004"/>
      <c r="E6" s="71" t="s">
        <v>747</v>
      </c>
      <c r="F6" s="72" t="s">
        <v>748</v>
      </c>
      <c r="G6" s="72" t="s">
        <v>749</v>
      </c>
      <c r="H6" s="71" t="s">
        <v>750</v>
      </c>
      <c r="I6" s="1009"/>
    </row>
    <row r="7" spans="1:10" ht="34.5" customHeight="1" x14ac:dyDescent="0.15">
      <c r="A7" s="73"/>
      <c r="B7" s="74"/>
      <c r="C7" s="75"/>
      <c r="D7" s="75"/>
      <c r="E7" s="75"/>
      <c r="F7" s="75"/>
      <c r="G7" s="75"/>
      <c r="H7" s="75"/>
      <c r="I7" s="75"/>
    </row>
    <row r="8" spans="1:10" ht="34.5" customHeight="1" x14ac:dyDescent="0.15">
      <c r="A8" s="73"/>
      <c r="B8" s="74"/>
      <c r="C8" s="75"/>
      <c r="D8" s="75"/>
      <c r="E8" s="75"/>
      <c r="F8" s="75"/>
      <c r="G8" s="75"/>
      <c r="H8" s="75"/>
      <c r="I8" s="75"/>
    </row>
    <row r="9" spans="1:10" ht="34.5" customHeight="1" x14ac:dyDescent="0.15">
      <c r="A9" s="73"/>
      <c r="B9" s="74"/>
      <c r="C9" s="75"/>
      <c r="D9" s="75"/>
      <c r="E9" s="75"/>
      <c r="F9" s="75"/>
      <c r="G9" s="75"/>
      <c r="H9" s="75"/>
      <c r="I9" s="75"/>
    </row>
    <row r="10" spans="1:10" ht="34.5" customHeight="1" x14ac:dyDescent="0.15">
      <c r="A10" s="73"/>
      <c r="B10" s="74"/>
      <c r="C10" s="75"/>
      <c r="D10" s="75"/>
      <c r="E10" s="75"/>
      <c r="F10" s="75"/>
      <c r="G10" s="75"/>
      <c r="H10" s="75"/>
      <c r="I10" s="75"/>
    </row>
    <row r="11" spans="1:10" ht="34.5" customHeight="1" x14ac:dyDescent="0.15">
      <c r="A11" s="73"/>
      <c r="B11" s="74"/>
      <c r="C11" s="75"/>
      <c r="D11" s="75"/>
      <c r="E11" s="75"/>
      <c r="F11" s="75"/>
      <c r="G11" s="75"/>
      <c r="H11" s="75"/>
      <c r="I11" s="75"/>
    </row>
    <row r="12" spans="1:10" ht="34.5" customHeight="1" x14ac:dyDescent="0.15">
      <c r="A12" s="73"/>
      <c r="B12" s="74"/>
      <c r="C12" s="75"/>
      <c r="D12" s="75"/>
      <c r="E12" s="75"/>
      <c r="F12" s="75"/>
      <c r="G12" s="75"/>
      <c r="H12" s="75"/>
      <c r="I12" s="75"/>
    </row>
    <row r="13" spans="1:10" ht="34.5" customHeight="1" x14ac:dyDescent="0.15">
      <c r="A13" s="73"/>
      <c r="B13" s="74"/>
      <c r="C13" s="75"/>
      <c r="D13" s="75"/>
      <c r="E13" s="75"/>
      <c r="F13" s="75"/>
      <c r="G13" s="75"/>
      <c r="H13" s="75"/>
      <c r="I13" s="75"/>
    </row>
    <row r="14" spans="1:10" ht="34.5" customHeight="1" x14ac:dyDescent="0.15">
      <c r="A14" s="73"/>
      <c r="B14" s="74"/>
      <c r="C14" s="75"/>
      <c r="D14" s="75"/>
      <c r="E14" s="75"/>
      <c r="F14" s="75"/>
      <c r="G14" s="75"/>
      <c r="H14" s="75"/>
      <c r="I14" s="75"/>
    </row>
    <row r="15" spans="1:10" ht="34.5" customHeight="1" x14ac:dyDescent="0.15">
      <c r="A15" s="73"/>
      <c r="B15" s="74"/>
      <c r="C15" s="75"/>
      <c r="D15" s="75"/>
      <c r="E15" s="75"/>
      <c r="F15" s="75"/>
      <c r="G15" s="75"/>
      <c r="H15" s="75"/>
      <c r="I15" s="75"/>
    </row>
    <row r="16" spans="1:10" ht="34.5" customHeight="1" x14ac:dyDescent="0.15">
      <c r="A16" s="73"/>
      <c r="B16" s="74"/>
      <c r="C16" s="75"/>
      <c r="D16" s="75"/>
      <c r="E16" s="75"/>
      <c r="F16" s="75"/>
      <c r="G16" s="75"/>
      <c r="H16" s="75"/>
      <c r="I16" s="75"/>
    </row>
    <row r="17" spans="1:9" ht="34.5" customHeight="1" x14ac:dyDescent="0.15">
      <c r="A17" s="73"/>
      <c r="B17" s="74"/>
      <c r="C17" s="75"/>
      <c r="D17" s="75"/>
      <c r="E17" s="75"/>
      <c r="F17" s="75"/>
      <c r="G17" s="75"/>
      <c r="H17" s="75"/>
      <c r="I17" s="75"/>
    </row>
    <row r="18" spans="1:9" ht="34.5" customHeight="1" x14ac:dyDescent="0.15">
      <c r="A18" s="73"/>
      <c r="B18" s="74"/>
      <c r="C18" s="75"/>
      <c r="D18" s="75"/>
      <c r="E18" s="75"/>
      <c r="F18" s="75"/>
      <c r="G18" s="75"/>
      <c r="H18" s="75"/>
      <c r="I18" s="75"/>
    </row>
    <row r="19" spans="1:9" ht="34.5" customHeight="1" x14ac:dyDescent="0.15">
      <c r="A19" s="73"/>
      <c r="B19" s="74"/>
      <c r="C19" s="75"/>
      <c r="D19" s="75"/>
      <c r="E19" s="75"/>
      <c r="F19" s="75"/>
      <c r="G19" s="75"/>
      <c r="H19" s="75"/>
      <c r="I19" s="75"/>
    </row>
    <row r="20" spans="1:9" ht="34.5" customHeight="1" x14ac:dyDescent="0.15">
      <c r="A20" s="73"/>
      <c r="B20" s="74"/>
      <c r="C20" s="75"/>
      <c r="D20" s="75"/>
      <c r="E20" s="75"/>
      <c r="F20" s="75"/>
      <c r="G20" s="75"/>
      <c r="H20" s="75"/>
      <c r="I20" s="75"/>
    </row>
    <row r="21" spans="1:9" ht="34.5" customHeight="1" x14ac:dyDescent="0.15">
      <c r="A21" s="73"/>
      <c r="B21" s="74"/>
      <c r="C21" s="75"/>
      <c r="D21" s="75"/>
      <c r="E21" s="75"/>
      <c r="F21" s="75"/>
      <c r="G21" s="75"/>
      <c r="H21" s="75"/>
      <c r="I21" s="75"/>
    </row>
    <row r="22" spans="1:9" ht="34.5" customHeight="1" x14ac:dyDescent="0.15">
      <c r="A22" s="73"/>
      <c r="B22" s="74"/>
      <c r="C22" s="75"/>
      <c r="D22" s="75"/>
      <c r="E22" s="75"/>
      <c r="F22" s="75"/>
      <c r="G22" s="75"/>
      <c r="H22" s="75"/>
      <c r="I22" s="75"/>
    </row>
    <row r="23" spans="1:9" ht="34.5" customHeight="1" x14ac:dyDescent="0.15">
      <c r="A23" s="73"/>
      <c r="B23" s="74"/>
      <c r="C23" s="75"/>
      <c r="D23" s="75"/>
      <c r="E23" s="75"/>
      <c r="F23" s="75"/>
      <c r="G23" s="75"/>
      <c r="H23" s="75"/>
      <c r="I23" s="75"/>
    </row>
    <row r="24" spans="1:9" ht="34.5" customHeight="1" x14ac:dyDescent="0.15">
      <c r="A24" s="73"/>
      <c r="B24" s="74"/>
      <c r="C24" s="75"/>
      <c r="D24" s="75"/>
      <c r="E24" s="75"/>
      <c r="F24" s="75"/>
      <c r="G24" s="75"/>
      <c r="H24" s="75"/>
      <c r="I24" s="75"/>
    </row>
    <row r="25" spans="1:9" ht="34.5" customHeight="1" x14ac:dyDescent="0.15">
      <c r="A25" s="73"/>
      <c r="B25" s="74"/>
      <c r="C25" s="75"/>
      <c r="D25" s="75"/>
      <c r="E25" s="75"/>
      <c r="F25" s="75"/>
      <c r="G25" s="75"/>
      <c r="H25" s="75"/>
      <c r="I25" s="75"/>
    </row>
    <row r="26" spans="1:9" ht="20.100000000000001" customHeight="1" x14ac:dyDescent="0.15">
      <c r="A26" s="999" t="s">
        <v>751</v>
      </c>
      <c r="B26" s="999"/>
      <c r="C26" s="999"/>
      <c r="D26" s="999"/>
      <c r="E26" s="999"/>
      <c r="F26" s="999"/>
      <c r="G26" s="999"/>
      <c r="H26" s="999"/>
      <c r="I26" s="999"/>
    </row>
    <row r="37" spans="10:20" ht="20.100000000000001" customHeight="1" x14ac:dyDescent="0.15">
      <c r="J37" s="347"/>
      <c r="K37" s="347"/>
      <c r="L37" s="347"/>
      <c r="M37" s="347"/>
      <c r="N37" s="347"/>
      <c r="O37" s="347"/>
      <c r="P37" s="347"/>
      <c r="Q37" s="347"/>
      <c r="R37" s="347"/>
      <c r="S37" s="347"/>
      <c r="T37" s="347"/>
    </row>
    <row r="38" spans="10:20" ht="20.100000000000001" customHeight="1" x14ac:dyDescent="0.15">
      <c r="J38" s="347"/>
      <c r="K38" s="347"/>
      <c r="L38" s="347"/>
      <c r="M38" s="347"/>
      <c r="N38" s="347"/>
      <c r="O38" s="347"/>
      <c r="P38" s="347"/>
      <c r="Q38" s="347"/>
      <c r="R38" s="347"/>
      <c r="S38" s="347"/>
      <c r="T38" s="347"/>
    </row>
    <row r="39" spans="10:20" ht="20.100000000000001" customHeight="1" x14ac:dyDescent="0.15">
      <c r="J39" s="347"/>
      <c r="K39" s="347"/>
      <c r="L39" s="347"/>
      <c r="M39" s="347"/>
      <c r="N39" s="347"/>
      <c r="O39" s="347"/>
      <c r="P39" s="347"/>
      <c r="Q39" s="347"/>
      <c r="R39" s="347"/>
      <c r="S39" s="347"/>
      <c r="T39" s="347"/>
    </row>
    <row r="40" spans="10:20" ht="20.100000000000001" customHeight="1" x14ac:dyDescent="0.15">
      <c r="J40" s="347"/>
      <c r="K40" s="347"/>
      <c r="L40" s="347"/>
      <c r="M40" s="347"/>
      <c r="N40" s="347"/>
      <c r="O40" s="347"/>
      <c r="P40" s="347"/>
      <c r="Q40" s="347"/>
      <c r="R40" s="347"/>
      <c r="S40" s="347"/>
      <c r="T40" s="347"/>
    </row>
    <row r="41" spans="10:20" ht="20.100000000000001" customHeight="1" x14ac:dyDescent="0.15">
      <c r="J41" s="347"/>
      <c r="K41" s="347"/>
      <c r="L41" s="347"/>
      <c r="M41" s="347"/>
      <c r="N41" s="347"/>
      <c r="O41" s="347"/>
      <c r="P41" s="347"/>
      <c r="Q41" s="347"/>
      <c r="R41" s="347"/>
      <c r="S41" s="347"/>
      <c r="T41" s="347"/>
    </row>
  </sheetData>
  <mergeCells count="9">
    <mergeCell ref="A26:I26"/>
    <mergeCell ref="A1:C1"/>
    <mergeCell ref="A3:I3"/>
    <mergeCell ref="A5:A6"/>
    <mergeCell ref="B5:B6"/>
    <mergeCell ref="C5:C6"/>
    <mergeCell ref="D5:D6"/>
    <mergeCell ref="E5:H5"/>
    <mergeCell ref="I5:I6"/>
  </mergeCells>
  <phoneticPr fontId="3"/>
  <hyperlinks>
    <hyperlink ref="J3" location="様式目次!A1" display="様式目次へ　戻る"/>
  </hyperlinks>
  <pageMargins left="0.98425196850393704" right="0.98425196850393704" top="0.59055118110236227" bottom="0.78740157480314965"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331" customWidth="1"/>
    <col min="2" max="3" width="8.625" style="331" customWidth="1"/>
    <col min="4" max="4" width="1.625" style="331" customWidth="1"/>
    <col min="5" max="6" width="5.125" style="331" customWidth="1"/>
    <col min="7" max="10" width="10.125" style="331" customWidth="1"/>
    <col min="11" max="12" width="5.125" style="331" customWidth="1"/>
    <col min="13" max="13" width="16.375" style="331" customWidth="1"/>
    <col min="14" max="16384" width="10.625" style="331"/>
  </cols>
  <sheetData>
    <row r="1" spans="1:13" ht="20.100000000000001" customHeight="1" x14ac:dyDescent="0.15">
      <c r="A1" s="869" t="s">
        <v>752</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ht="20.100000000000001" customHeight="1" x14ac:dyDescent="0.15">
      <c r="A6" s="890"/>
      <c r="B6" s="891"/>
      <c r="C6" s="891"/>
      <c r="D6" s="340"/>
      <c r="E6" s="892"/>
      <c r="F6" s="892"/>
      <c r="G6" s="892"/>
      <c r="H6" s="892"/>
      <c r="I6" s="892"/>
      <c r="J6" s="893"/>
      <c r="K6" s="893"/>
      <c r="L6" s="894"/>
    </row>
    <row r="7" spans="1:13" ht="20.100000000000001" customHeight="1" x14ac:dyDescent="0.15">
      <c r="A7" s="909"/>
      <c r="B7" s="910"/>
      <c r="C7" s="910"/>
      <c r="D7" s="910"/>
      <c r="E7" s="896" t="s">
        <v>753</v>
      </c>
      <c r="F7" s="896"/>
      <c r="G7" s="896"/>
      <c r="H7" s="896"/>
      <c r="I7" s="896"/>
      <c r="J7" s="897"/>
      <c r="K7" s="348"/>
      <c r="L7" s="352"/>
    </row>
    <row r="8" spans="1:13" ht="20.100000000000001" customHeight="1" x14ac:dyDescent="0.15">
      <c r="A8" s="909"/>
      <c r="B8" s="910"/>
      <c r="C8" s="910"/>
      <c r="D8" s="910"/>
      <c r="E8" s="896"/>
      <c r="F8" s="896"/>
      <c r="G8" s="896"/>
      <c r="H8" s="896"/>
      <c r="I8" s="896"/>
      <c r="J8" s="897"/>
      <c r="K8" s="348"/>
      <c r="L8" s="352"/>
    </row>
    <row r="9" spans="1:13" s="332" customFormat="1" ht="6.75" customHeight="1" x14ac:dyDescent="0.15">
      <c r="A9" s="343"/>
      <c r="B9" s="336"/>
      <c r="C9" s="336"/>
      <c r="D9" s="336"/>
      <c r="E9" s="896"/>
      <c r="F9" s="896"/>
      <c r="G9" s="896"/>
      <c r="H9" s="896"/>
      <c r="I9" s="896"/>
      <c r="J9" s="348"/>
      <c r="K9" s="348"/>
      <c r="L9" s="352"/>
    </row>
    <row r="10" spans="1:13" s="332" customFormat="1" ht="6.75" customHeight="1" x14ac:dyDescent="0.15">
      <c r="A10" s="343"/>
      <c r="B10" s="336"/>
      <c r="C10" s="336"/>
      <c r="D10" s="336"/>
      <c r="E10" s="342"/>
      <c r="F10" s="342"/>
      <c r="G10" s="342"/>
      <c r="H10" s="342"/>
      <c r="I10" s="342"/>
      <c r="J10" s="348"/>
      <c r="K10" s="348"/>
      <c r="L10" s="352"/>
    </row>
    <row r="11" spans="1:13" s="332" customFormat="1" ht="6.75" customHeight="1" x14ac:dyDescent="0.15">
      <c r="A11" s="900"/>
      <c r="B11" s="888"/>
      <c r="C11" s="888"/>
      <c r="D11" s="888"/>
      <c r="E11" s="899"/>
      <c r="F11" s="899"/>
      <c r="G11" s="899"/>
      <c r="H11" s="899"/>
      <c r="I11" s="896"/>
      <c r="J11" s="896"/>
      <c r="K11" s="896"/>
      <c r="L11" s="55"/>
    </row>
    <row r="12" spans="1:13" ht="20.100000000000001" customHeight="1" x14ac:dyDescent="0.15">
      <c r="A12" s="900"/>
      <c r="B12" s="888"/>
      <c r="C12" s="888"/>
      <c r="D12" s="888"/>
      <c r="E12" s="888"/>
      <c r="F12" s="888"/>
      <c r="G12" s="888"/>
      <c r="H12" s="337"/>
      <c r="I12" s="901" t="s">
        <v>1307</v>
      </c>
      <c r="J12" s="901"/>
      <c r="K12" s="901"/>
      <c r="L12" s="56"/>
    </row>
    <row r="13" spans="1:13" ht="20.100000000000001" customHeight="1" x14ac:dyDescent="0.15">
      <c r="A13" s="909"/>
      <c r="B13" s="910"/>
      <c r="C13" s="910"/>
      <c r="D13" s="910"/>
      <c r="E13" s="910"/>
      <c r="F13" s="888"/>
      <c r="G13" s="888"/>
      <c r="H13" s="345"/>
      <c r="I13" s="889"/>
      <c r="J13" s="889"/>
      <c r="K13" s="889"/>
      <c r="L13" s="346"/>
    </row>
    <row r="14" spans="1:13" ht="20.100000000000001" customHeight="1" x14ac:dyDescent="0.15">
      <c r="A14" s="904" t="s">
        <v>718</v>
      </c>
      <c r="B14" s="905"/>
      <c r="C14" s="905"/>
      <c r="D14" s="905"/>
      <c r="E14" s="905"/>
      <c r="F14" s="918"/>
      <c r="G14" s="918"/>
      <c r="H14" s="906"/>
      <c r="I14" s="906"/>
      <c r="J14" s="906"/>
      <c r="K14" s="906"/>
      <c r="L14" s="907"/>
    </row>
    <row r="15" spans="1:13" ht="20.100000000000001" customHeight="1" x14ac:dyDescent="0.15">
      <c r="A15" s="900"/>
      <c r="B15" s="888"/>
      <c r="C15" s="888"/>
      <c r="D15" s="888"/>
      <c r="E15" s="888"/>
      <c r="F15" s="895"/>
      <c r="G15" s="895"/>
      <c r="H15" s="895"/>
      <c r="I15" s="895"/>
      <c r="J15" s="895"/>
      <c r="K15" s="895"/>
      <c r="L15" s="908"/>
    </row>
    <row r="16" spans="1:13" ht="20.100000000000001" customHeight="1" x14ac:dyDescent="0.15">
      <c r="A16" s="909"/>
      <c r="B16" s="910"/>
      <c r="C16" s="910"/>
      <c r="D16" s="910"/>
      <c r="E16" s="910"/>
      <c r="F16" s="911" t="s">
        <v>645</v>
      </c>
      <c r="G16" s="911"/>
      <c r="H16" s="911"/>
      <c r="I16" s="912" t="str">
        <f>IF(共通記入!E8="","",共通記入!E8)</f>
        <v/>
      </c>
      <c r="J16" s="912"/>
      <c r="K16" s="912"/>
      <c r="L16" s="913"/>
    </row>
    <row r="17" spans="1:12" ht="20.100000000000001" customHeight="1" x14ac:dyDescent="0.15">
      <c r="A17" s="909"/>
      <c r="B17" s="910"/>
      <c r="C17" s="910"/>
      <c r="D17" s="910"/>
      <c r="E17" s="910"/>
      <c r="F17" s="911" t="s">
        <v>719</v>
      </c>
      <c r="G17" s="911"/>
      <c r="H17" s="911"/>
      <c r="I17" s="912" t="str">
        <f>IF(共通記入!E9="","",共通記入!E9)</f>
        <v/>
      </c>
      <c r="J17" s="912"/>
      <c r="K17" s="912"/>
      <c r="L17" s="913"/>
    </row>
    <row r="18" spans="1:12" ht="20.100000000000001" customHeight="1" x14ac:dyDescent="0.15">
      <c r="A18" s="909"/>
      <c r="B18" s="910"/>
      <c r="C18" s="910"/>
      <c r="D18" s="910"/>
      <c r="E18" s="910"/>
      <c r="F18" s="911" t="s">
        <v>720</v>
      </c>
      <c r="G18" s="911"/>
      <c r="H18" s="911"/>
      <c r="I18" s="912" t="str">
        <f>IF(共通記入!E10="","",共通記入!E10)</f>
        <v/>
      </c>
      <c r="J18" s="912"/>
      <c r="K18" s="912"/>
      <c r="L18" s="913"/>
    </row>
    <row r="19" spans="1:12" ht="20.100000000000001" customHeight="1" x14ac:dyDescent="0.15">
      <c r="A19" s="909"/>
      <c r="B19" s="910"/>
      <c r="C19" s="910"/>
      <c r="D19" s="910"/>
      <c r="E19" s="910"/>
      <c r="F19" s="911"/>
      <c r="G19" s="911"/>
      <c r="H19" s="911"/>
      <c r="I19" s="912" t="str">
        <f>IF(共通記入!E11="","",共通記入!E11)</f>
        <v/>
      </c>
      <c r="J19" s="912"/>
      <c r="K19" s="912"/>
      <c r="L19" s="913"/>
    </row>
    <row r="20" spans="1:12" ht="20.100000000000001" customHeight="1" x14ac:dyDescent="0.15">
      <c r="A20" s="909"/>
      <c r="B20" s="910"/>
      <c r="C20" s="910"/>
      <c r="D20" s="910"/>
      <c r="E20" s="910"/>
      <c r="F20" s="911"/>
      <c r="G20" s="911"/>
      <c r="H20" s="911"/>
      <c r="I20" s="912" t="str">
        <f>IF(共通記入!E12="","",共通記入!E12)</f>
        <v/>
      </c>
      <c r="J20" s="912"/>
      <c r="K20" s="912"/>
      <c r="L20" s="913"/>
    </row>
    <row r="21" spans="1:12" ht="20.100000000000001" customHeight="1" x14ac:dyDescent="0.15">
      <c r="A21" s="909"/>
      <c r="B21" s="910"/>
      <c r="C21" s="910"/>
      <c r="D21" s="910"/>
      <c r="E21" s="910"/>
      <c r="F21" s="901" t="s">
        <v>721</v>
      </c>
      <c r="G21" s="902"/>
      <c r="H21" s="902"/>
      <c r="I21" s="902"/>
      <c r="J21" s="902"/>
      <c r="K21" s="902"/>
      <c r="L21" s="903"/>
    </row>
    <row r="22" spans="1:12" ht="20.100000000000001" customHeight="1" x14ac:dyDescent="0.15">
      <c r="A22" s="909"/>
      <c r="B22" s="910"/>
      <c r="C22" s="910"/>
      <c r="D22" s="910"/>
      <c r="E22" s="910"/>
      <c r="F22" s="911" t="s">
        <v>651</v>
      </c>
      <c r="G22" s="911"/>
      <c r="H22" s="911"/>
      <c r="I22" s="912" t="str">
        <f>IF(共通記入!E13="","",共通記入!E13)</f>
        <v/>
      </c>
      <c r="J22" s="912"/>
      <c r="K22" s="344" t="s">
        <v>722</v>
      </c>
      <c r="L22" s="56"/>
    </row>
    <row r="23" spans="1:12" ht="9.9499999999999993" customHeight="1" x14ac:dyDescent="0.15">
      <c r="A23" s="343"/>
      <c r="B23" s="336"/>
      <c r="C23" s="336"/>
      <c r="D23" s="336"/>
      <c r="E23" s="336"/>
      <c r="F23" s="895"/>
      <c r="G23" s="895"/>
      <c r="H23" s="895"/>
      <c r="I23" s="895"/>
      <c r="J23" s="895"/>
      <c r="K23" s="895"/>
      <c r="L23" s="908"/>
    </row>
    <row r="24" spans="1:12" ht="9.9499999999999993" customHeight="1" x14ac:dyDescent="0.15">
      <c r="A24" s="900"/>
      <c r="B24" s="888"/>
      <c r="C24" s="888"/>
      <c r="D24" s="888"/>
      <c r="E24" s="888"/>
      <c r="F24" s="888"/>
      <c r="G24" s="888"/>
      <c r="H24" s="888"/>
      <c r="I24" s="888"/>
      <c r="J24" s="888"/>
      <c r="K24" s="916"/>
      <c r="L24" s="874"/>
    </row>
    <row r="25" spans="1:12" ht="20.100000000000001" customHeight="1" x14ac:dyDescent="0.15">
      <c r="A25" s="917" t="str">
        <f>"下記工事について、別紙「"&amp;E7&amp;"」を提出します。"</f>
        <v>下記工事について、別紙「○○○の報告書」を提出します。</v>
      </c>
      <c r="B25" s="918"/>
      <c r="C25" s="918"/>
      <c r="D25" s="918"/>
      <c r="E25" s="918"/>
      <c r="F25" s="918"/>
      <c r="G25" s="918"/>
      <c r="H25" s="918"/>
      <c r="I25" s="918"/>
      <c r="J25" s="918"/>
      <c r="K25" s="918"/>
      <c r="L25" s="919"/>
    </row>
    <row r="26" spans="1:12" ht="20.100000000000001" customHeight="1" x14ac:dyDescent="0.15">
      <c r="A26" s="920"/>
      <c r="B26" s="872"/>
      <c r="C26" s="872"/>
      <c r="D26" s="872"/>
      <c r="E26" s="872"/>
      <c r="F26" s="872"/>
      <c r="G26" s="872"/>
      <c r="H26" s="872"/>
      <c r="I26" s="872"/>
      <c r="J26" s="872"/>
      <c r="K26" s="872"/>
      <c r="L26" s="921"/>
    </row>
    <row r="27" spans="1:12" ht="32.1" customHeight="1" x14ac:dyDescent="0.15">
      <c r="A27" s="922"/>
      <c r="B27" s="923" t="s">
        <v>401</v>
      </c>
      <c r="C27" s="924"/>
      <c r="D27" s="925"/>
      <c r="E27" s="944"/>
      <c r="F27" s="946" t="str">
        <f>IF(共通記入!B2="","",共通記入!B2)</f>
        <v/>
      </c>
      <c r="G27" s="946"/>
      <c r="H27" s="946"/>
      <c r="I27" s="946"/>
      <c r="J27" s="946"/>
      <c r="K27" s="946"/>
      <c r="L27" s="948"/>
    </row>
    <row r="28" spans="1:12" ht="32.1" customHeight="1" x14ac:dyDescent="0.15">
      <c r="A28" s="920"/>
      <c r="B28" s="923"/>
      <c r="C28" s="924"/>
      <c r="D28" s="926"/>
      <c r="E28" s="945"/>
      <c r="F28" s="947"/>
      <c r="G28" s="947"/>
      <c r="H28" s="947"/>
      <c r="I28" s="947"/>
      <c r="J28" s="947"/>
      <c r="K28" s="947"/>
      <c r="L28" s="949"/>
    </row>
    <row r="29" spans="1:12" ht="32.1" customHeight="1" x14ac:dyDescent="0.15">
      <c r="A29" s="922"/>
      <c r="B29" s="923" t="s">
        <v>398</v>
      </c>
      <c r="C29" s="924"/>
      <c r="D29" s="925"/>
      <c r="E29" s="944"/>
      <c r="F29" s="929" t="str">
        <f>IF(共通記入!B3="","",共通記入!B3)</f>
        <v/>
      </c>
      <c r="G29" s="929"/>
      <c r="H29" s="929"/>
      <c r="I29" s="929"/>
      <c r="J29" s="929"/>
      <c r="K29" s="929"/>
      <c r="L29" s="948"/>
    </row>
    <row r="30" spans="1:12" ht="32.1" customHeight="1" x14ac:dyDescent="0.15">
      <c r="A30" s="920"/>
      <c r="B30" s="923"/>
      <c r="C30" s="924"/>
      <c r="D30" s="926"/>
      <c r="E30" s="945"/>
      <c r="F30" s="930"/>
      <c r="G30" s="930"/>
      <c r="H30" s="930"/>
      <c r="I30" s="930"/>
      <c r="J30" s="930"/>
      <c r="K30" s="930"/>
      <c r="L30" s="949"/>
    </row>
    <row r="31" spans="1:12" ht="32.1" customHeight="1" x14ac:dyDescent="0.15">
      <c r="A31" s="922"/>
      <c r="B31" s="923" t="s">
        <v>404</v>
      </c>
      <c r="C31" s="924"/>
      <c r="D31" s="925"/>
      <c r="E31" s="944"/>
      <c r="F31" s="929" t="str">
        <f>IF(共通記入!B4="","",共通記入!B4)</f>
        <v/>
      </c>
      <c r="G31" s="929"/>
      <c r="H31" s="929"/>
      <c r="I31" s="929"/>
      <c r="J31" s="929"/>
      <c r="K31" s="929"/>
      <c r="L31" s="948"/>
    </row>
    <row r="32" spans="1:12" ht="32.1" customHeight="1" x14ac:dyDescent="0.15">
      <c r="A32" s="920"/>
      <c r="B32" s="923"/>
      <c r="C32" s="924"/>
      <c r="D32" s="926"/>
      <c r="E32" s="945"/>
      <c r="F32" s="930"/>
      <c r="G32" s="930"/>
      <c r="H32" s="930"/>
      <c r="I32" s="930"/>
      <c r="J32" s="930"/>
      <c r="K32" s="930"/>
      <c r="L32" s="949"/>
    </row>
    <row r="33" spans="1:19" ht="32.1" customHeight="1" x14ac:dyDescent="0.15">
      <c r="A33" s="890"/>
      <c r="B33" s="1010" t="s">
        <v>754</v>
      </c>
      <c r="C33" s="1010"/>
      <c r="D33" s="976"/>
      <c r="E33" s="1013"/>
      <c r="F33" s="981"/>
      <c r="G33" s="981"/>
      <c r="H33" s="981"/>
      <c r="I33" s="981"/>
      <c r="J33" s="981"/>
      <c r="K33" s="981"/>
      <c r="L33" s="982"/>
    </row>
    <row r="34" spans="1:19" ht="32.1" customHeight="1" x14ac:dyDescent="0.15">
      <c r="A34" s="900"/>
      <c r="B34" s="1011"/>
      <c r="C34" s="1011"/>
      <c r="D34" s="977"/>
      <c r="E34" s="1014"/>
      <c r="F34" s="969"/>
      <c r="G34" s="969"/>
      <c r="H34" s="969"/>
      <c r="I34" s="969"/>
      <c r="J34" s="969"/>
      <c r="K34" s="969"/>
      <c r="L34" s="983"/>
    </row>
    <row r="35" spans="1:19" ht="32.1" customHeight="1" x14ac:dyDescent="0.15">
      <c r="A35" s="900"/>
      <c r="B35" s="1011"/>
      <c r="C35" s="1011"/>
      <c r="D35" s="977"/>
      <c r="E35" s="1014"/>
      <c r="F35" s="906"/>
      <c r="G35" s="906"/>
      <c r="H35" s="906"/>
      <c r="I35" s="906"/>
      <c r="J35" s="906"/>
      <c r="K35" s="906"/>
      <c r="L35" s="983"/>
    </row>
    <row r="36" spans="1:19" ht="32.1" customHeight="1" x14ac:dyDescent="0.15">
      <c r="A36" s="985"/>
      <c r="B36" s="1012"/>
      <c r="C36" s="1012"/>
      <c r="D36" s="984"/>
      <c r="E36" s="1015"/>
      <c r="F36" s="975"/>
      <c r="G36" s="975"/>
      <c r="H36" s="975"/>
      <c r="I36" s="975"/>
      <c r="J36" s="975"/>
      <c r="K36" s="975"/>
      <c r="L36" s="1016"/>
    </row>
    <row r="37" spans="1:19" ht="15" customHeight="1" x14ac:dyDescent="0.15">
      <c r="A37" s="935"/>
      <c r="B37" s="935"/>
      <c r="C37" s="935"/>
      <c r="D37" s="935"/>
      <c r="E37" s="935"/>
      <c r="F37" s="935"/>
      <c r="G37" s="935"/>
      <c r="H37" s="935"/>
      <c r="I37" s="935"/>
      <c r="J37" s="935"/>
      <c r="K37" s="935"/>
      <c r="L37" s="935"/>
    </row>
    <row r="38" spans="1:19" ht="15" customHeight="1" x14ac:dyDescent="0.15">
      <c r="A38" s="332"/>
      <c r="B38" s="427"/>
      <c r="C38" s="427"/>
      <c r="D38" s="427"/>
      <c r="E38" s="427"/>
      <c r="F38" s="427"/>
      <c r="G38" s="427"/>
      <c r="H38" s="427"/>
      <c r="I38" s="427"/>
      <c r="J38" s="427"/>
      <c r="K38" s="427"/>
      <c r="L38" s="427"/>
    </row>
    <row r="39" spans="1:19" ht="15" customHeight="1" x14ac:dyDescent="0.15">
      <c r="B39" s="427"/>
      <c r="C39" s="427"/>
      <c r="D39" s="427"/>
      <c r="E39" s="427"/>
      <c r="F39" s="427"/>
      <c r="G39" s="427"/>
      <c r="H39" s="427"/>
      <c r="I39" s="427"/>
      <c r="J39" s="427"/>
      <c r="K39" s="427"/>
      <c r="L39" s="427"/>
    </row>
    <row r="42" spans="1:19" ht="20.100000000000001" customHeight="1" x14ac:dyDescent="0.15">
      <c r="J42" s="347"/>
      <c r="K42" s="347"/>
      <c r="L42" s="347"/>
      <c r="M42" s="347"/>
      <c r="N42" s="347"/>
      <c r="O42" s="347"/>
      <c r="P42" s="347"/>
      <c r="Q42" s="347"/>
      <c r="R42" s="347"/>
      <c r="S42" s="347"/>
    </row>
    <row r="43" spans="1:19" ht="20.100000000000001" customHeight="1" x14ac:dyDescent="0.15">
      <c r="J43" s="347"/>
      <c r="K43" s="347"/>
      <c r="L43" s="347"/>
      <c r="M43" s="347"/>
      <c r="N43" s="347"/>
      <c r="O43" s="347"/>
      <c r="P43" s="347"/>
      <c r="Q43" s="347"/>
      <c r="R43" s="347"/>
      <c r="S43" s="347"/>
    </row>
    <row r="44" spans="1:19" ht="20.100000000000001" customHeight="1" x14ac:dyDescent="0.15">
      <c r="J44" s="347"/>
      <c r="K44" s="347"/>
      <c r="L44" s="347"/>
      <c r="M44" s="347"/>
      <c r="N44" s="347"/>
      <c r="O44" s="347"/>
      <c r="P44" s="347"/>
      <c r="Q44" s="347"/>
      <c r="R44" s="347"/>
      <c r="S44" s="347"/>
    </row>
  </sheetData>
  <mergeCells count="76">
    <mergeCell ref="F36:K36"/>
    <mergeCell ref="A37:L37"/>
    <mergeCell ref="A33:A34"/>
    <mergeCell ref="B33:C36"/>
    <mergeCell ref="D33:D34"/>
    <mergeCell ref="E33:E36"/>
    <mergeCell ref="F33:K33"/>
    <mergeCell ref="L33:L36"/>
    <mergeCell ref="F34:K34"/>
    <mergeCell ref="A35:A36"/>
    <mergeCell ref="D35:D36"/>
    <mergeCell ref="F35:K35"/>
    <mergeCell ref="L31:L32"/>
    <mergeCell ref="A29:A30"/>
    <mergeCell ref="B29:C30"/>
    <mergeCell ref="D29:D30"/>
    <mergeCell ref="E29:E30"/>
    <mergeCell ref="F29:K30"/>
    <mergeCell ref="L29:L30"/>
    <mergeCell ref="A31:A32"/>
    <mergeCell ref="B31:C32"/>
    <mergeCell ref="D31:D32"/>
    <mergeCell ref="E31:E32"/>
    <mergeCell ref="F31:K32"/>
    <mergeCell ref="F23:L23"/>
    <mergeCell ref="A24:L24"/>
    <mergeCell ref="A25:L25"/>
    <mergeCell ref="A26:L26"/>
    <mergeCell ref="A27:A28"/>
    <mergeCell ref="B27:C28"/>
    <mergeCell ref="D27:D28"/>
    <mergeCell ref="E27:E28"/>
    <mergeCell ref="F27:K28"/>
    <mergeCell ref="L27:L28"/>
    <mergeCell ref="A15:E15"/>
    <mergeCell ref="F15:L15"/>
    <mergeCell ref="A16:E22"/>
    <mergeCell ref="F16:H16"/>
    <mergeCell ref="I16:L16"/>
    <mergeCell ref="F17:H17"/>
    <mergeCell ref="I17:L17"/>
    <mergeCell ref="F18:H18"/>
    <mergeCell ref="I18:L18"/>
    <mergeCell ref="F19:H19"/>
    <mergeCell ref="I19:L19"/>
    <mergeCell ref="F20:H20"/>
    <mergeCell ref="I20:L20"/>
    <mergeCell ref="F21:L21"/>
    <mergeCell ref="F22:H22"/>
    <mergeCell ref="I22:J22"/>
    <mergeCell ref="A13:E13"/>
    <mergeCell ref="F13:G13"/>
    <mergeCell ref="I13:K13"/>
    <mergeCell ref="A14:E14"/>
    <mergeCell ref="F14:G14"/>
    <mergeCell ref="H14:L14"/>
    <mergeCell ref="E9:I9"/>
    <mergeCell ref="A11:D11"/>
    <mergeCell ref="E11:H11"/>
    <mergeCell ref="I11:K11"/>
    <mergeCell ref="A12:G12"/>
    <mergeCell ref="I12:K12"/>
    <mergeCell ref="A6:C6"/>
    <mergeCell ref="E6:I6"/>
    <mergeCell ref="J6:L6"/>
    <mergeCell ref="A7:D8"/>
    <mergeCell ref="E7:I8"/>
    <mergeCell ref="J7:J8"/>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view="pageBreakPreview" zoomScaleNormal="100" zoomScaleSheetLayoutView="100" workbookViewId="0"/>
  </sheetViews>
  <sheetFormatPr defaultRowHeight="20.100000000000001" customHeight="1" x14ac:dyDescent="0.15"/>
  <cols>
    <col min="1" max="4" width="9" style="317"/>
    <col min="5" max="5" width="9" style="317" customWidth="1"/>
    <col min="6" max="8" width="9" style="317"/>
    <col min="9" max="9" width="8.875" style="317" customWidth="1"/>
    <col min="10" max="16384" width="9" style="317"/>
  </cols>
  <sheetData>
    <row r="1" spans="1:9" ht="20.100000000000001" customHeight="1" x14ac:dyDescent="0.15">
      <c r="C1" s="682" t="s">
        <v>42</v>
      </c>
      <c r="D1" s="682"/>
      <c r="E1" s="682"/>
      <c r="F1" s="682"/>
      <c r="G1" s="682"/>
    </row>
    <row r="2" spans="1:9" ht="20.100000000000001" customHeight="1" x14ac:dyDescent="0.15">
      <c r="C2" s="682"/>
      <c r="D2" s="682"/>
      <c r="E2" s="682"/>
      <c r="F2" s="682"/>
      <c r="G2" s="682"/>
    </row>
    <row r="3" spans="1:9" ht="20.100000000000001" customHeight="1" thickBot="1" x14ac:dyDescent="0.2"/>
    <row r="4" spans="1:9" ht="20.100000000000001" customHeight="1" thickBot="1" x14ac:dyDescent="0.2">
      <c r="A4" s="633" t="s">
        <v>43</v>
      </c>
      <c r="B4" s="686" t="s">
        <v>44</v>
      </c>
      <c r="C4" s="686"/>
      <c r="D4" s="686"/>
      <c r="E4" s="686"/>
      <c r="F4" s="686" t="s">
        <v>45</v>
      </c>
      <c r="G4" s="686"/>
      <c r="H4" s="686"/>
      <c r="I4" s="686"/>
    </row>
    <row r="5" spans="1:9" ht="20.100000000000001" customHeight="1" x14ac:dyDescent="0.15">
      <c r="A5" s="634"/>
      <c r="B5" s="634"/>
      <c r="C5" s="635"/>
      <c r="D5" s="635"/>
      <c r="E5" s="636"/>
      <c r="F5" s="637"/>
      <c r="G5" s="638"/>
      <c r="H5" s="638"/>
      <c r="I5" s="639"/>
    </row>
    <row r="6" spans="1:9" s="632" customFormat="1" ht="20.100000000000001" customHeight="1" x14ac:dyDescent="0.15">
      <c r="A6" s="634" t="s">
        <v>1330</v>
      </c>
      <c r="B6" s="634" t="s">
        <v>1331</v>
      </c>
      <c r="C6" s="635"/>
      <c r="D6" s="635"/>
      <c r="E6" s="636"/>
      <c r="F6" s="640" t="s">
        <v>1366</v>
      </c>
      <c r="G6" s="641"/>
      <c r="H6" s="641"/>
      <c r="I6" s="642"/>
    </row>
    <row r="7" spans="1:9" s="632" customFormat="1" ht="20.100000000000001" customHeight="1" x14ac:dyDescent="0.15">
      <c r="A7" s="634"/>
      <c r="B7" s="634" t="s">
        <v>1368</v>
      </c>
      <c r="C7" s="635"/>
      <c r="D7" s="635"/>
      <c r="E7" s="636"/>
      <c r="F7" s="640" t="s">
        <v>1367</v>
      </c>
      <c r="G7" s="641"/>
      <c r="H7" s="641"/>
      <c r="I7" s="642"/>
    </row>
    <row r="8" spans="1:9" s="632" customFormat="1" ht="20.100000000000001" customHeight="1" x14ac:dyDescent="0.15">
      <c r="A8" s="634"/>
      <c r="B8" s="634"/>
      <c r="C8" s="635"/>
      <c r="D8" s="635"/>
      <c r="E8" s="636"/>
      <c r="F8" s="640" t="s">
        <v>1370</v>
      </c>
      <c r="G8" s="641"/>
      <c r="H8" s="641"/>
      <c r="I8" s="642"/>
    </row>
    <row r="9" spans="1:9" s="632" customFormat="1" ht="20.100000000000001" customHeight="1" x14ac:dyDescent="0.15">
      <c r="A9" s="634"/>
      <c r="B9" s="634"/>
      <c r="C9" s="635"/>
      <c r="D9" s="635"/>
      <c r="E9" s="636"/>
      <c r="F9" s="640" t="s">
        <v>1371</v>
      </c>
      <c r="G9" s="641"/>
      <c r="H9" s="641"/>
      <c r="I9" s="642"/>
    </row>
    <row r="10" spans="1:9" s="632" customFormat="1" ht="20.100000000000001" customHeight="1" x14ac:dyDescent="0.15">
      <c r="A10" s="634"/>
      <c r="B10" s="634" t="s">
        <v>1369</v>
      </c>
      <c r="C10" s="635"/>
      <c r="D10" s="635"/>
      <c r="E10" s="636"/>
      <c r="F10" s="640" t="s">
        <v>1372</v>
      </c>
      <c r="G10" s="641"/>
      <c r="H10" s="641"/>
      <c r="I10" s="642"/>
    </row>
    <row r="11" spans="1:9" s="632" customFormat="1" ht="20.100000000000001" customHeight="1" x14ac:dyDescent="0.15">
      <c r="A11" s="634"/>
      <c r="B11" s="634" t="s">
        <v>1373</v>
      </c>
      <c r="C11" s="635"/>
      <c r="D11" s="635"/>
      <c r="E11" s="636"/>
      <c r="F11" s="640" t="s">
        <v>1374</v>
      </c>
      <c r="G11" s="641"/>
      <c r="H11" s="641"/>
      <c r="I11" s="642"/>
    </row>
    <row r="12" spans="1:9" s="632" customFormat="1" ht="20.100000000000001" customHeight="1" x14ac:dyDescent="0.15">
      <c r="A12" s="634"/>
      <c r="B12" s="634"/>
      <c r="C12" s="635"/>
      <c r="D12" s="635"/>
      <c r="E12" s="636"/>
      <c r="F12" s="640" t="s">
        <v>1375</v>
      </c>
      <c r="G12" s="641"/>
      <c r="H12" s="641"/>
      <c r="I12" s="642"/>
    </row>
    <row r="13" spans="1:9" s="632" customFormat="1" ht="20.100000000000001" customHeight="1" x14ac:dyDescent="0.15">
      <c r="A13" s="634" t="s">
        <v>1376</v>
      </c>
      <c r="B13" s="634" t="s">
        <v>1401</v>
      </c>
      <c r="C13" s="635"/>
      <c r="D13" s="635"/>
      <c r="E13" s="636"/>
      <c r="F13" s="640" t="s">
        <v>1402</v>
      </c>
      <c r="G13" s="641"/>
      <c r="H13" s="641"/>
      <c r="I13" s="642"/>
    </row>
    <row r="14" spans="1:9" s="632" customFormat="1" ht="20.100000000000001" customHeight="1" x14ac:dyDescent="0.15">
      <c r="A14" s="634"/>
      <c r="B14" s="634" t="s">
        <v>1377</v>
      </c>
      <c r="C14" s="635"/>
      <c r="D14" s="635"/>
      <c r="E14" s="636"/>
      <c r="F14" s="640" t="s">
        <v>1378</v>
      </c>
      <c r="G14" s="641"/>
      <c r="H14" s="641"/>
      <c r="I14" s="642"/>
    </row>
    <row r="15" spans="1:9" s="632" customFormat="1" ht="20.100000000000001" customHeight="1" x14ac:dyDescent="0.15">
      <c r="A15" s="634"/>
      <c r="B15" s="634"/>
      <c r="C15" s="635"/>
      <c r="D15" s="635"/>
      <c r="E15" s="636"/>
      <c r="F15" s="640" t="s">
        <v>1379</v>
      </c>
      <c r="G15" s="641"/>
      <c r="H15" s="641"/>
      <c r="I15" s="642"/>
    </row>
    <row r="16" spans="1:9" s="632" customFormat="1" ht="20.100000000000001" customHeight="1" x14ac:dyDescent="0.15">
      <c r="A16" s="634" t="s">
        <v>1302</v>
      </c>
      <c r="B16" s="634" t="s">
        <v>1380</v>
      </c>
      <c r="C16" s="635"/>
      <c r="D16" s="635"/>
      <c r="E16" s="636"/>
      <c r="F16" s="640" t="s">
        <v>1378</v>
      </c>
      <c r="G16" s="641"/>
      <c r="H16" s="641"/>
      <c r="I16" s="642"/>
    </row>
    <row r="17" spans="1:9" s="632" customFormat="1" ht="20.100000000000001" customHeight="1" x14ac:dyDescent="0.15">
      <c r="A17" s="634"/>
      <c r="B17" s="634" t="s">
        <v>1381</v>
      </c>
      <c r="C17" s="635"/>
      <c r="D17" s="635"/>
      <c r="E17" s="636"/>
      <c r="F17" s="640" t="s">
        <v>1382</v>
      </c>
      <c r="G17" s="641"/>
      <c r="H17" s="641"/>
      <c r="I17" s="642"/>
    </row>
    <row r="18" spans="1:9" s="632" customFormat="1" ht="20.100000000000001" customHeight="1" x14ac:dyDescent="0.15">
      <c r="A18" s="634"/>
      <c r="B18" s="634" t="s">
        <v>1397</v>
      </c>
      <c r="C18" s="635"/>
      <c r="D18" s="635"/>
      <c r="E18" s="636"/>
      <c r="F18" s="640" t="s">
        <v>1398</v>
      </c>
      <c r="G18" s="641"/>
      <c r="H18" s="641"/>
      <c r="I18" s="642"/>
    </row>
    <row r="19" spans="1:9" s="632" customFormat="1" ht="20.100000000000001" customHeight="1" x14ac:dyDescent="0.15">
      <c r="A19" s="634"/>
      <c r="B19" s="634"/>
      <c r="C19" s="635"/>
      <c r="D19" s="635"/>
      <c r="E19" s="636"/>
      <c r="F19" s="640" t="s">
        <v>1332</v>
      </c>
      <c r="G19" s="641"/>
      <c r="H19" s="641"/>
      <c r="I19" s="642"/>
    </row>
    <row r="20" spans="1:9" s="662" customFormat="1" ht="20.100000000000001" customHeight="1" x14ac:dyDescent="0.15">
      <c r="A20" s="634"/>
      <c r="B20" s="634" t="s">
        <v>1231</v>
      </c>
      <c r="C20" s="635"/>
      <c r="D20" s="635"/>
      <c r="E20" s="636"/>
      <c r="F20" s="640" t="s">
        <v>1396</v>
      </c>
      <c r="G20" s="641"/>
      <c r="H20" s="641"/>
      <c r="I20" s="642"/>
    </row>
    <row r="21" spans="1:9" s="662" customFormat="1" ht="20.100000000000001" customHeight="1" x14ac:dyDescent="0.15">
      <c r="A21" s="634"/>
      <c r="B21" s="634"/>
      <c r="C21" s="635"/>
      <c r="D21" s="635"/>
      <c r="E21" s="636"/>
      <c r="F21" s="640" t="s">
        <v>1332</v>
      </c>
      <c r="G21" s="641"/>
      <c r="H21" s="641"/>
      <c r="I21" s="642"/>
    </row>
    <row r="22" spans="1:9" s="632" customFormat="1" ht="20.100000000000001" customHeight="1" x14ac:dyDescent="0.15">
      <c r="A22" s="634"/>
      <c r="B22" s="634" t="s">
        <v>1399</v>
      </c>
      <c r="C22" s="635"/>
      <c r="D22" s="635"/>
      <c r="E22" s="636"/>
      <c r="F22" s="640" t="s">
        <v>1400</v>
      </c>
      <c r="G22" s="641"/>
      <c r="H22" s="641"/>
      <c r="I22" s="642"/>
    </row>
    <row r="23" spans="1:9" s="632" customFormat="1" ht="20.100000000000001" customHeight="1" x14ac:dyDescent="0.15">
      <c r="A23" s="634"/>
      <c r="B23" s="634"/>
      <c r="C23" s="635"/>
      <c r="D23" s="635"/>
      <c r="E23" s="636"/>
      <c r="F23" s="640"/>
      <c r="G23" s="641"/>
      <c r="H23" s="641"/>
      <c r="I23" s="642"/>
    </row>
    <row r="24" spans="1:9" s="632" customFormat="1" ht="20.100000000000001" customHeight="1" x14ac:dyDescent="0.15">
      <c r="A24" s="634"/>
      <c r="B24" s="634"/>
      <c r="C24" s="635"/>
      <c r="D24" s="635"/>
      <c r="E24" s="636"/>
      <c r="F24" s="640"/>
      <c r="G24" s="641"/>
      <c r="H24" s="641"/>
      <c r="I24" s="642"/>
    </row>
    <row r="25" spans="1:9" s="632" customFormat="1" ht="20.100000000000001" customHeight="1" x14ac:dyDescent="0.15">
      <c r="A25" s="634"/>
      <c r="B25" s="634"/>
      <c r="C25" s="635"/>
      <c r="D25" s="635"/>
      <c r="E25" s="636"/>
      <c r="F25" s="640"/>
      <c r="G25" s="641"/>
      <c r="H25" s="641"/>
      <c r="I25" s="642"/>
    </row>
    <row r="26" spans="1:9" s="632" customFormat="1" ht="20.100000000000001" customHeight="1" x14ac:dyDescent="0.15">
      <c r="A26" s="634"/>
      <c r="B26" s="634"/>
      <c r="C26" s="635"/>
      <c r="D26" s="635"/>
      <c r="E26" s="636"/>
      <c r="F26" s="640"/>
      <c r="G26" s="641"/>
      <c r="H26" s="641"/>
      <c r="I26" s="642"/>
    </row>
    <row r="27" spans="1:9" s="632" customFormat="1" ht="20.100000000000001" customHeight="1" x14ac:dyDescent="0.15">
      <c r="A27" s="634"/>
      <c r="B27" s="634"/>
      <c r="C27" s="635"/>
      <c r="D27" s="635"/>
      <c r="E27" s="636"/>
      <c r="F27" s="640"/>
      <c r="G27" s="641"/>
      <c r="H27" s="641"/>
      <c r="I27" s="642"/>
    </row>
    <row r="28" spans="1:9" s="632" customFormat="1" ht="20.100000000000001" customHeight="1" x14ac:dyDescent="0.15">
      <c r="A28" s="634"/>
      <c r="B28" s="634"/>
      <c r="C28" s="635"/>
      <c r="D28" s="635"/>
      <c r="E28" s="636"/>
      <c r="F28" s="640"/>
      <c r="G28" s="641"/>
      <c r="H28" s="641"/>
      <c r="I28" s="642"/>
    </row>
    <row r="29" spans="1:9" s="632" customFormat="1" ht="20.100000000000001" customHeight="1" x14ac:dyDescent="0.15">
      <c r="A29" s="634"/>
      <c r="B29" s="634"/>
      <c r="C29" s="635"/>
      <c r="D29" s="635"/>
      <c r="E29" s="636"/>
      <c r="F29" s="640"/>
      <c r="G29" s="641"/>
      <c r="H29" s="641"/>
      <c r="I29" s="642"/>
    </row>
    <row r="30" spans="1:9" s="632" customFormat="1" ht="20.100000000000001" customHeight="1" x14ac:dyDescent="0.15">
      <c r="A30" s="634"/>
      <c r="B30" s="634"/>
      <c r="C30" s="635"/>
      <c r="D30" s="635"/>
      <c r="E30" s="636"/>
      <c r="F30" s="640"/>
      <c r="G30" s="641"/>
      <c r="H30" s="641"/>
      <c r="I30" s="642"/>
    </row>
    <row r="31" spans="1:9" s="632" customFormat="1" ht="20.100000000000001" customHeight="1" x14ac:dyDescent="0.15">
      <c r="A31" s="634"/>
      <c r="B31" s="634"/>
      <c r="C31" s="635"/>
      <c r="D31" s="635"/>
      <c r="E31" s="636"/>
      <c r="F31" s="640"/>
      <c r="G31" s="641"/>
      <c r="H31" s="641"/>
      <c r="I31" s="642"/>
    </row>
    <row r="32" spans="1:9" s="632" customFormat="1" ht="20.100000000000001" customHeight="1" x14ac:dyDescent="0.15">
      <c r="A32" s="634"/>
      <c r="B32" s="634"/>
      <c r="C32" s="635"/>
      <c r="D32" s="635"/>
      <c r="E32" s="636"/>
      <c r="F32" s="640"/>
      <c r="G32" s="641"/>
      <c r="H32" s="641"/>
      <c r="I32" s="642"/>
    </row>
    <row r="33" spans="1:9" ht="20.100000000000001" customHeight="1" x14ac:dyDescent="0.15">
      <c r="A33" s="634"/>
      <c r="B33" s="634"/>
      <c r="C33" s="635"/>
      <c r="D33" s="635"/>
      <c r="E33" s="636"/>
      <c r="F33" s="640"/>
      <c r="G33" s="641"/>
      <c r="H33" s="641"/>
      <c r="I33" s="642"/>
    </row>
    <row r="34" spans="1:9" ht="20.100000000000001" customHeight="1" x14ac:dyDescent="0.15">
      <c r="A34" s="634"/>
      <c r="B34" s="634"/>
      <c r="C34" s="635"/>
      <c r="D34" s="635"/>
      <c r="E34" s="636"/>
      <c r="F34" s="640"/>
      <c r="G34" s="641"/>
      <c r="H34" s="641"/>
      <c r="I34" s="642"/>
    </row>
    <row r="35" spans="1:9" ht="20.100000000000001" customHeight="1" x14ac:dyDescent="0.15">
      <c r="A35" s="634"/>
      <c r="B35" s="634"/>
      <c r="C35" s="635"/>
      <c r="D35" s="635"/>
      <c r="E35" s="636"/>
      <c r="F35" s="640"/>
      <c r="G35" s="641"/>
      <c r="H35" s="641"/>
      <c r="I35" s="642"/>
    </row>
    <row r="36" spans="1:9" ht="20.100000000000001" customHeight="1" x14ac:dyDescent="0.15">
      <c r="A36" s="634"/>
      <c r="B36" s="634"/>
      <c r="C36" s="635"/>
      <c r="D36" s="635"/>
      <c r="E36" s="636"/>
      <c r="F36" s="640"/>
      <c r="G36" s="641"/>
      <c r="H36" s="641"/>
      <c r="I36" s="642"/>
    </row>
    <row r="37" spans="1:9" ht="20.100000000000001" customHeight="1" x14ac:dyDescent="0.15">
      <c r="A37" s="634"/>
      <c r="B37" s="634"/>
      <c r="C37" s="635"/>
      <c r="D37" s="635"/>
      <c r="E37" s="636"/>
      <c r="F37" s="640"/>
      <c r="G37" s="641"/>
      <c r="H37" s="641"/>
      <c r="I37" s="642"/>
    </row>
    <row r="38" spans="1:9" ht="20.100000000000001" customHeight="1" thickBot="1" x14ac:dyDescent="0.2">
      <c r="A38" s="643"/>
      <c r="B38" s="643"/>
      <c r="C38" s="644"/>
      <c r="D38" s="644"/>
      <c r="E38" s="645"/>
      <c r="F38" s="646"/>
      <c r="G38" s="647"/>
      <c r="H38" s="647"/>
      <c r="I38" s="648"/>
    </row>
    <row r="39" spans="1:9" ht="20.100000000000001" customHeight="1" x14ac:dyDescent="0.15">
      <c r="F39" s="685"/>
      <c r="G39" s="685"/>
      <c r="H39" s="685"/>
      <c r="I39" s="685"/>
    </row>
    <row r="40" spans="1:9" ht="20.100000000000001" customHeight="1" x14ac:dyDescent="0.15">
      <c r="F40" s="685"/>
      <c r="G40" s="685"/>
      <c r="H40" s="685"/>
      <c r="I40" s="685"/>
    </row>
    <row r="41" spans="1:9" ht="20.100000000000001" customHeight="1" x14ac:dyDescent="0.15">
      <c r="F41" s="685"/>
      <c r="G41" s="685"/>
      <c r="H41" s="685"/>
      <c r="I41" s="685"/>
    </row>
    <row r="42" spans="1:9" ht="20.100000000000001" customHeight="1" x14ac:dyDescent="0.15">
      <c r="F42" s="685"/>
      <c r="G42" s="685"/>
      <c r="H42" s="685"/>
      <c r="I42" s="685"/>
    </row>
    <row r="43" spans="1:9" ht="20.100000000000001" customHeight="1" x14ac:dyDescent="0.15">
      <c r="F43" s="685"/>
      <c r="G43" s="685"/>
      <c r="H43" s="685"/>
      <c r="I43" s="685"/>
    </row>
    <row r="44" spans="1:9" ht="20.100000000000001" customHeight="1" x14ac:dyDescent="0.15">
      <c r="F44" s="685"/>
      <c r="G44" s="685"/>
      <c r="H44" s="685"/>
      <c r="I44" s="685"/>
    </row>
    <row r="45" spans="1:9" ht="20.100000000000001" customHeight="1" x14ac:dyDescent="0.15">
      <c r="F45" s="685"/>
      <c r="G45" s="685"/>
      <c r="H45" s="685"/>
      <c r="I45" s="685"/>
    </row>
    <row r="46" spans="1:9" ht="20.100000000000001" customHeight="1" x14ac:dyDescent="0.15">
      <c r="F46" s="685"/>
      <c r="G46" s="685"/>
      <c r="H46" s="685"/>
      <c r="I46" s="685"/>
    </row>
    <row r="47" spans="1:9" ht="20.100000000000001" customHeight="1" x14ac:dyDescent="0.15">
      <c r="F47" s="685"/>
      <c r="G47" s="685"/>
      <c r="H47" s="685"/>
      <c r="I47" s="685"/>
    </row>
    <row r="48" spans="1:9" ht="20.100000000000001" customHeight="1" x14ac:dyDescent="0.15">
      <c r="F48" s="685"/>
      <c r="G48" s="685"/>
      <c r="H48" s="685"/>
      <c r="I48" s="685"/>
    </row>
    <row r="49" spans="6:18" ht="20.100000000000001" customHeight="1" x14ac:dyDescent="0.15">
      <c r="F49" s="685"/>
      <c r="G49" s="685"/>
      <c r="H49" s="685"/>
      <c r="I49" s="685"/>
    </row>
    <row r="50" spans="6:18" ht="20.100000000000001" customHeight="1" x14ac:dyDescent="0.15">
      <c r="F50" s="685"/>
      <c r="G50" s="685"/>
      <c r="H50" s="685"/>
      <c r="I50" s="685"/>
      <c r="J50" s="2"/>
      <c r="K50" s="2"/>
      <c r="L50" s="2"/>
      <c r="M50" s="2"/>
      <c r="N50" s="2"/>
      <c r="O50" s="2"/>
      <c r="P50" s="2"/>
      <c r="Q50" s="2"/>
      <c r="R50" s="2"/>
    </row>
    <row r="51" spans="6:18" ht="20.100000000000001" customHeight="1" x14ac:dyDescent="0.15">
      <c r="F51" s="685"/>
      <c r="G51" s="685"/>
      <c r="H51" s="685"/>
      <c r="I51" s="685"/>
      <c r="J51" s="2"/>
      <c r="K51" s="2"/>
      <c r="L51" s="2"/>
      <c r="M51" s="2"/>
      <c r="N51" s="2"/>
      <c r="O51" s="2"/>
      <c r="P51" s="2"/>
      <c r="Q51" s="2"/>
      <c r="R51" s="2"/>
    </row>
    <row r="52" spans="6:18" ht="20.100000000000001" customHeight="1" x14ac:dyDescent="0.15">
      <c r="F52" s="685"/>
      <c r="G52" s="685"/>
      <c r="H52" s="685"/>
      <c r="I52" s="685"/>
      <c r="J52" s="2"/>
      <c r="K52" s="2"/>
      <c r="L52" s="2"/>
      <c r="M52" s="2"/>
      <c r="N52" s="2"/>
      <c r="O52" s="2"/>
      <c r="P52" s="2"/>
      <c r="Q52" s="2"/>
      <c r="R52" s="2"/>
    </row>
    <row r="53" spans="6:18" ht="20.100000000000001" customHeight="1" x14ac:dyDescent="0.15">
      <c r="F53" s="685"/>
      <c r="G53" s="685"/>
      <c r="H53" s="685"/>
      <c r="I53" s="685"/>
      <c r="J53" s="2"/>
      <c r="K53" s="2"/>
      <c r="L53" s="2"/>
      <c r="M53" s="2"/>
      <c r="N53" s="2"/>
      <c r="O53" s="2"/>
      <c r="P53" s="2"/>
      <c r="Q53" s="2"/>
      <c r="R53" s="2"/>
    </row>
    <row r="54" spans="6:18" ht="20.100000000000001" customHeight="1" x14ac:dyDescent="0.15">
      <c r="F54" s="685"/>
      <c r="G54" s="685"/>
      <c r="H54" s="685"/>
      <c r="I54" s="685"/>
    </row>
    <row r="55" spans="6:18" ht="20.100000000000001" customHeight="1" x14ac:dyDescent="0.15">
      <c r="F55" s="685"/>
      <c r="G55" s="685"/>
      <c r="H55" s="685"/>
      <c r="I55" s="685"/>
    </row>
  </sheetData>
  <mergeCells count="20">
    <mergeCell ref="F55:I55"/>
    <mergeCell ref="F44:I44"/>
    <mergeCell ref="F45:I45"/>
    <mergeCell ref="F46:I46"/>
    <mergeCell ref="F47:I47"/>
    <mergeCell ref="F48:I48"/>
    <mergeCell ref="F49:I49"/>
    <mergeCell ref="F50:I50"/>
    <mergeCell ref="F51:I51"/>
    <mergeCell ref="F52:I52"/>
    <mergeCell ref="F53:I53"/>
    <mergeCell ref="F54:I54"/>
    <mergeCell ref="F43:I43"/>
    <mergeCell ref="C1:G2"/>
    <mergeCell ref="B4:E4"/>
    <mergeCell ref="F4:I4"/>
    <mergeCell ref="F39:I39"/>
    <mergeCell ref="F40:I40"/>
    <mergeCell ref="F41:I41"/>
    <mergeCell ref="F42:I42"/>
  </mergeCells>
  <phoneticPr fontId="3"/>
  <pageMargins left="0.98425196850393704" right="0.98425196850393704" top="0.98425196850393704" bottom="0.78740157480314965"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331" customWidth="1"/>
    <col min="2" max="3" width="8.625" style="331" customWidth="1"/>
    <col min="4" max="4" width="1.625" style="331" customWidth="1"/>
    <col min="5" max="6" width="5.125" style="331" customWidth="1"/>
    <col min="7" max="10" width="10.125" style="331" customWidth="1"/>
    <col min="11" max="12" width="5.125" style="331" customWidth="1"/>
    <col min="13" max="13" width="16.375" style="331" customWidth="1"/>
    <col min="14" max="16384" width="10.625" style="331"/>
  </cols>
  <sheetData>
    <row r="1" spans="1:13" ht="20.100000000000001" customHeight="1" x14ac:dyDescent="0.15">
      <c r="A1" s="869" t="s">
        <v>755</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ht="20.100000000000001" customHeight="1" x14ac:dyDescent="0.15">
      <c r="A6" s="890"/>
      <c r="B6" s="891"/>
      <c r="C6" s="891"/>
      <c r="D6" s="340"/>
      <c r="E6" s="892"/>
      <c r="F6" s="892"/>
      <c r="G6" s="892"/>
      <c r="H6" s="892"/>
      <c r="I6" s="892"/>
      <c r="J6" s="893"/>
      <c r="K6" s="893"/>
      <c r="L6" s="894"/>
    </row>
    <row r="7" spans="1:13" ht="20.100000000000001" customHeight="1" x14ac:dyDescent="0.15">
      <c r="A7" s="909"/>
      <c r="B7" s="910"/>
      <c r="C7" s="910"/>
      <c r="D7" s="910"/>
      <c r="E7" s="899" t="s">
        <v>155</v>
      </c>
      <c r="F7" s="899"/>
      <c r="G7" s="899"/>
      <c r="H7" s="899"/>
      <c r="I7" s="899"/>
      <c r="J7" s="897"/>
      <c r="K7" s="897"/>
      <c r="L7" s="940"/>
    </row>
    <row r="8" spans="1:13" ht="20.100000000000001" customHeight="1" x14ac:dyDescent="0.15">
      <c r="A8" s="909"/>
      <c r="B8" s="910"/>
      <c r="C8" s="910"/>
      <c r="D8" s="910"/>
      <c r="E8" s="899"/>
      <c r="F8" s="899"/>
      <c r="G8" s="899"/>
      <c r="H8" s="899"/>
      <c r="I8" s="899"/>
      <c r="J8" s="897"/>
      <c r="K8" s="897"/>
      <c r="L8" s="940"/>
    </row>
    <row r="9" spans="1:13" ht="6.95" customHeight="1" x14ac:dyDescent="0.15">
      <c r="A9" s="900"/>
      <c r="B9" s="888"/>
      <c r="C9" s="888"/>
      <c r="D9" s="888"/>
      <c r="E9" s="941"/>
      <c r="F9" s="941"/>
      <c r="G9" s="941"/>
      <c r="H9" s="941"/>
      <c r="I9" s="941"/>
      <c r="J9" s="916"/>
      <c r="K9" s="916"/>
      <c r="L9" s="942"/>
    </row>
    <row r="10" spans="1:13" ht="6" customHeight="1" x14ac:dyDescent="0.15">
      <c r="A10" s="343"/>
      <c r="B10" s="336"/>
      <c r="C10" s="336"/>
      <c r="D10" s="336"/>
      <c r="E10" s="943"/>
      <c r="F10" s="943"/>
      <c r="G10" s="943"/>
      <c r="H10" s="943"/>
      <c r="I10" s="943"/>
      <c r="J10" s="348"/>
      <c r="K10" s="348"/>
      <c r="L10" s="352"/>
    </row>
    <row r="11" spans="1:13" ht="6.95" customHeight="1" x14ac:dyDescent="0.15">
      <c r="A11" s="900"/>
      <c r="B11" s="888"/>
      <c r="C11" s="888"/>
      <c r="D11" s="888"/>
      <c r="E11" s="899"/>
      <c r="F11" s="899"/>
      <c r="G11" s="899"/>
      <c r="H11" s="899"/>
      <c r="I11" s="896"/>
      <c r="J11" s="896"/>
      <c r="K11" s="896"/>
      <c r="L11" s="55"/>
    </row>
    <row r="12" spans="1:13" ht="20.100000000000001" customHeight="1" x14ac:dyDescent="0.15">
      <c r="A12" s="900"/>
      <c r="B12" s="888"/>
      <c r="C12" s="888"/>
      <c r="D12" s="888"/>
      <c r="E12" s="888"/>
      <c r="F12" s="888"/>
      <c r="G12" s="888"/>
      <c r="H12" s="337"/>
      <c r="I12" s="901" t="s">
        <v>1307</v>
      </c>
      <c r="J12" s="901"/>
      <c r="K12" s="901"/>
      <c r="L12" s="56"/>
    </row>
    <row r="13" spans="1:13" ht="20.100000000000001" customHeight="1" x14ac:dyDescent="0.15">
      <c r="A13" s="909"/>
      <c r="B13" s="910"/>
      <c r="C13" s="910"/>
      <c r="D13" s="910"/>
      <c r="E13" s="910"/>
      <c r="F13" s="888"/>
      <c r="G13" s="888"/>
      <c r="H13" s="345"/>
      <c r="I13" s="889"/>
      <c r="J13" s="889"/>
      <c r="K13" s="889"/>
      <c r="L13" s="346"/>
    </row>
    <row r="14" spans="1:13" ht="20.100000000000001" customHeight="1" x14ac:dyDescent="0.15">
      <c r="A14" s="904" t="s">
        <v>718</v>
      </c>
      <c r="B14" s="905"/>
      <c r="C14" s="905"/>
      <c r="D14" s="905"/>
      <c r="E14" s="905"/>
      <c r="F14" s="918"/>
      <c r="G14" s="918"/>
      <c r="H14" s="906"/>
      <c r="I14" s="906"/>
      <c r="J14" s="906"/>
      <c r="K14" s="906"/>
      <c r="L14" s="907"/>
    </row>
    <row r="15" spans="1:13" ht="20.100000000000001" customHeight="1" x14ac:dyDescent="0.15">
      <c r="A15" s="900"/>
      <c r="B15" s="888"/>
      <c r="C15" s="888"/>
      <c r="D15" s="888"/>
      <c r="E15" s="888"/>
      <c r="F15" s="895"/>
      <c r="G15" s="895"/>
      <c r="H15" s="895"/>
      <c r="I15" s="895"/>
      <c r="J15" s="895"/>
      <c r="K15" s="895"/>
      <c r="L15" s="908"/>
    </row>
    <row r="16" spans="1:13" ht="20.100000000000001" customHeight="1" x14ac:dyDescent="0.15">
      <c r="A16" s="909"/>
      <c r="B16" s="910"/>
      <c r="C16" s="910"/>
      <c r="D16" s="910"/>
      <c r="E16" s="910"/>
      <c r="F16" s="911" t="s">
        <v>645</v>
      </c>
      <c r="G16" s="911"/>
      <c r="H16" s="911"/>
      <c r="I16" s="912" t="str">
        <f>IF(共通記入!E8="","",共通記入!E8)</f>
        <v/>
      </c>
      <c r="J16" s="912"/>
      <c r="K16" s="912"/>
      <c r="L16" s="913"/>
    </row>
    <row r="17" spans="1:12" ht="20.100000000000001" customHeight="1" x14ac:dyDescent="0.15">
      <c r="A17" s="909"/>
      <c r="B17" s="910"/>
      <c r="C17" s="910"/>
      <c r="D17" s="910"/>
      <c r="E17" s="910"/>
      <c r="F17" s="911" t="s">
        <v>719</v>
      </c>
      <c r="G17" s="911"/>
      <c r="H17" s="911"/>
      <c r="I17" s="912" t="str">
        <f>IF(共通記入!E9="","",共通記入!E9)</f>
        <v/>
      </c>
      <c r="J17" s="912"/>
      <c r="K17" s="912"/>
      <c r="L17" s="913"/>
    </row>
    <row r="18" spans="1:12" ht="20.100000000000001" customHeight="1" x14ac:dyDescent="0.15">
      <c r="A18" s="909"/>
      <c r="B18" s="910"/>
      <c r="C18" s="910"/>
      <c r="D18" s="910"/>
      <c r="E18" s="910"/>
      <c r="F18" s="911" t="s">
        <v>720</v>
      </c>
      <c r="G18" s="911"/>
      <c r="H18" s="911"/>
      <c r="I18" s="912" t="str">
        <f>IF(共通記入!E10="","",共通記入!E10)</f>
        <v/>
      </c>
      <c r="J18" s="912"/>
      <c r="K18" s="912"/>
      <c r="L18" s="913"/>
    </row>
    <row r="19" spans="1:12" ht="20.100000000000001" customHeight="1" x14ac:dyDescent="0.15">
      <c r="A19" s="909"/>
      <c r="B19" s="910"/>
      <c r="C19" s="910"/>
      <c r="D19" s="910"/>
      <c r="E19" s="910"/>
      <c r="F19" s="911"/>
      <c r="G19" s="911"/>
      <c r="H19" s="911"/>
      <c r="I19" s="912" t="str">
        <f>IF(共通記入!E11="","",共通記入!E11)</f>
        <v/>
      </c>
      <c r="J19" s="912"/>
      <c r="K19" s="912"/>
      <c r="L19" s="913"/>
    </row>
    <row r="20" spans="1:12" ht="20.100000000000001" customHeight="1" x14ac:dyDescent="0.15">
      <c r="A20" s="909"/>
      <c r="B20" s="910"/>
      <c r="C20" s="910"/>
      <c r="D20" s="910"/>
      <c r="E20" s="910"/>
      <c r="F20" s="911"/>
      <c r="G20" s="911"/>
      <c r="H20" s="911"/>
      <c r="I20" s="912" t="str">
        <f>IF(共通記入!E12="","",共通記入!E12)</f>
        <v/>
      </c>
      <c r="J20" s="912"/>
      <c r="K20" s="912"/>
      <c r="L20" s="913"/>
    </row>
    <row r="21" spans="1:12" ht="20.100000000000001" customHeight="1" x14ac:dyDescent="0.15">
      <c r="A21" s="909"/>
      <c r="B21" s="910"/>
      <c r="C21" s="910"/>
      <c r="D21" s="910"/>
      <c r="E21" s="910"/>
      <c r="F21" s="901" t="s">
        <v>721</v>
      </c>
      <c r="G21" s="902"/>
      <c r="H21" s="902"/>
      <c r="I21" s="902"/>
      <c r="J21" s="902"/>
      <c r="K21" s="902"/>
      <c r="L21" s="903"/>
    </row>
    <row r="22" spans="1:12" ht="20.100000000000001" customHeight="1" x14ac:dyDescent="0.15">
      <c r="A22" s="909"/>
      <c r="B22" s="910"/>
      <c r="C22" s="910"/>
      <c r="D22" s="910"/>
      <c r="E22" s="910"/>
      <c r="F22" s="911" t="s">
        <v>651</v>
      </c>
      <c r="G22" s="911"/>
      <c r="H22" s="911"/>
      <c r="I22" s="912" t="str">
        <f>IF(共通記入!E13="","",共通記入!E13)</f>
        <v/>
      </c>
      <c r="J22" s="912"/>
      <c r="K22" s="344"/>
      <c r="L22" s="56"/>
    </row>
    <row r="23" spans="1:12" ht="9.9499999999999993" customHeight="1" x14ac:dyDescent="0.15">
      <c r="A23" s="343"/>
      <c r="B23" s="336"/>
      <c r="C23" s="336"/>
      <c r="D23" s="336"/>
      <c r="E23" s="336"/>
      <c r="F23" s="895"/>
      <c r="G23" s="895"/>
      <c r="H23" s="895"/>
      <c r="I23" s="895"/>
      <c r="J23" s="895"/>
      <c r="K23" s="895"/>
      <c r="L23" s="908"/>
    </row>
    <row r="24" spans="1:12" ht="9.9499999999999993" customHeight="1" x14ac:dyDescent="0.15">
      <c r="A24" s="900"/>
      <c r="B24" s="888"/>
      <c r="C24" s="888"/>
      <c r="D24" s="888"/>
      <c r="E24" s="888"/>
      <c r="F24" s="888"/>
      <c r="G24" s="888"/>
      <c r="H24" s="888"/>
      <c r="I24" s="888"/>
      <c r="J24" s="888"/>
      <c r="K24" s="916"/>
      <c r="L24" s="874"/>
    </row>
    <row r="25" spans="1:12" ht="20.100000000000001" customHeight="1" x14ac:dyDescent="0.15">
      <c r="A25" s="917" t="s">
        <v>756</v>
      </c>
      <c r="B25" s="918"/>
      <c r="C25" s="918"/>
      <c r="D25" s="918"/>
      <c r="E25" s="918"/>
      <c r="F25" s="918"/>
      <c r="G25" s="918"/>
      <c r="H25" s="918"/>
      <c r="I25" s="918"/>
      <c r="J25" s="918"/>
      <c r="K25" s="918"/>
      <c r="L25" s="919"/>
    </row>
    <row r="26" spans="1:12" ht="20.100000000000001" customHeight="1" x14ac:dyDescent="0.15">
      <c r="A26" s="920"/>
      <c r="B26" s="872"/>
      <c r="C26" s="872"/>
      <c r="D26" s="872"/>
      <c r="E26" s="872"/>
      <c r="F26" s="872"/>
      <c r="G26" s="872"/>
      <c r="H26" s="872"/>
      <c r="I26" s="872"/>
      <c r="J26" s="872"/>
      <c r="K26" s="872"/>
      <c r="L26" s="921"/>
    </row>
    <row r="27" spans="1:12" ht="26.1" customHeight="1" x14ac:dyDescent="0.15">
      <c r="A27" s="922"/>
      <c r="B27" s="923" t="s">
        <v>401</v>
      </c>
      <c r="C27" s="924"/>
      <c r="D27" s="925"/>
      <c r="E27" s="944"/>
      <c r="F27" s="1017" t="str">
        <f>IF(共通記入!B2="","",共通記入!B2)</f>
        <v/>
      </c>
      <c r="G27" s="1017"/>
      <c r="H27" s="1017"/>
      <c r="I27" s="1017"/>
      <c r="J27" s="1017"/>
      <c r="K27" s="1017"/>
      <c r="L27" s="948"/>
    </row>
    <row r="28" spans="1:12" ht="26.1" customHeight="1" x14ac:dyDescent="0.15">
      <c r="A28" s="920"/>
      <c r="B28" s="923"/>
      <c r="C28" s="924"/>
      <c r="D28" s="926"/>
      <c r="E28" s="945"/>
      <c r="F28" s="1018"/>
      <c r="G28" s="1018"/>
      <c r="H28" s="1018"/>
      <c r="I28" s="1018"/>
      <c r="J28" s="1018"/>
      <c r="K28" s="1018"/>
      <c r="L28" s="949"/>
    </row>
    <row r="29" spans="1:12" ht="26.1" customHeight="1" x14ac:dyDescent="0.15">
      <c r="A29" s="922"/>
      <c r="B29" s="923" t="s">
        <v>398</v>
      </c>
      <c r="C29" s="924"/>
      <c r="D29" s="925"/>
      <c r="E29" s="944"/>
      <c r="F29" s="1019" t="str">
        <f>IF(共通記入!B3="","",共通記入!B3)</f>
        <v/>
      </c>
      <c r="G29" s="1019"/>
      <c r="H29" s="1019"/>
      <c r="I29" s="1019"/>
      <c r="J29" s="1019"/>
      <c r="K29" s="1019"/>
      <c r="L29" s="948"/>
    </row>
    <row r="30" spans="1:12" ht="26.1" customHeight="1" x14ac:dyDescent="0.15">
      <c r="A30" s="920"/>
      <c r="B30" s="923"/>
      <c r="C30" s="924"/>
      <c r="D30" s="926"/>
      <c r="E30" s="945"/>
      <c r="F30" s="1020"/>
      <c r="G30" s="1020"/>
      <c r="H30" s="1020"/>
      <c r="I30" s="1020"/>
      <c r="J30" s="1020"/>
      <c r="K30" s="1020"/>
      <c r="L30" s="949"/>
    </row>
    <row r="31" spans="1:12" ht="26.1" customHeight="1" x14ac:dyDescent="0.15">
      <c r="A31" s="922"/>
      <c r="B31" s="923" t="s">
        <v>404</v>
      </c>
      <c r="C31" s="924"/>
      <c r="D31" s="925"/>
      <c r="E31" s="944"/>
      <c r="F31" s="1019" t="str">
        <f>IF(共通記入!B4="","",共通記入!B4)</f>
        <v/>
      </c>
      <c r="G31" s="1019"/>
      <c r="H31" s="1019"/>
      <c r="I31" s="1019"/>
      <c r="J31" s="1019"/>
      <c r="K31" s="1019"/>
      <c r="L31" s="948"/>
    </row>
    <row r="32" spans="1:12" ht="26.1" customHeight="1" x14ac:dyDescent="0.15">
      <c r="A32" s="920"/>
      <c r="B32" s="923"/>
      <c r="C32" s="924"/>
      <c r="D32" s="926"/>
      <c r="E32" s="945"/>
      <c r="F32" s="1020"/>
      <c r="G32" s="1020"/>
      <c r="H32" s="1020"/>
      <c r="I32" s="1020"/>
      <c r="J32" s="1020"/>
      <c r="K32" s="1020"/>
      <c r="L32" s="949"/>
    </row>
    <row r="33" spans="1:20" ht="26.1" customHeight="1" x14ac:dyDescent="0.15">
      <c r="A33" s="922"/>
      <c r="B33" s="923" t="s">
        <v>641</v>
      </c>
      <c r="C33" s="924"/>
      <c r="D33" s="925"/>
      <c r="E33" s="370"/>
      <c r="F33" s="1021"/>
      <c r="G33" s="1021"/>
      <c r="H33" s="1021"/>
      <c r="I33" s="1021"/>
      <c r="J33" s="1021"/>
      <c r="K33" s="1021"/>
      <c r="L33" s="362"/>
    </row>
    <row r="34" spans="1:20" ht="26.1" customHeight="1" x14ac:dyDescent="0.15">
      <c r="A34" s="920"/>
      <c r="B34" s="923"/>
      <c r="C34" s="924"/>
      <c r="D34" s="926"/>
      <c r="E34" s="932" t="s">
        <v>723</v>
      </c>
      <c r="F34" s="933"/>
      <c r="G34" s="933"/>
      <c r="H34" s="933"/>
      <c r="I34" s="933"/>
      <c r="J34" s="953" t="str">
        <f>IF(F33="","",F33*10/110)</f>
        <v/>
      </c>
      <c r="K34" s="953"/>
      <c r="L34" s="61" t="s">
        <v>724</v>
      </c>
    </row>
    <row r="35" spans="1:20" ht="26.1" customHeight="1" x14ac:dyDescent="0.15">
      <c r="A35" s="922"/>
      <c r="B35" s="923" t="s">
        <v>642</v>
      </c>
      <c r="C35" s="924"/>
      <c r="D35" s="925"/>
      <c r="E35" s="950" t="str">
        <f>IF(共通記入!B6="","",共通記入!B6)</f>
        <v/>
      </c>
      <c r="F35" s="951"/>
      <c r="G35" s="951"/>
      <c r="H35" s="957" t="s">
        <v>643</v>
      </c>
      <c r="I35" s="957"/>
      <c r="J35" s="950" t="str">
        <f>IF(共通記入!B7="","",共通記入!B7)</f>
        <v/>
      </c>
      <c r="K35" s="951"/>
      <c r="L35" s="951"/>
    </row>
    <row r="36" spans="1:20" ht="26.1" customHeight="1" x14ac:dyDescent="0.15">
      <c r="A36" s="920"/>
      <c r="B36" s="923"/>
      <c r="C36" s="924"/>
      <c r="D36" s="926"/>
      <c r="E36" s="951"/>
      <c r="F36" s="951"/>
      <c r="G36" s="951"/>
      <c r="H36" s="957"/>
      <c r="I36" s="957"/>
      <c r="J36" s="951"/>
      <c r="K36" s="951"/>
      <c r="L36" s="951"/>
    </row>
    <row r="37" spans="1:20" ht="6" customHeight="1" x14ac:dyDescent="0.15">
      <c r="A37" s="347"/>
      <c r="B37" s="367"/>
      <c r="C37" s="367"/>
      <c r="D37" s="357"/>
      <c r="E37" s="76"/>
      <c r="F37" s="76"/>
      <c r="G37" s="76"/>
      <c r="H37" s="77"/>
      <c r="I37" s="77"/>
      <c r="J37" s="76"/>
      <c r="K37" s="76"/>
      <c r="L37" s="76"/>
    </row>
    <row r="38" spans="1:20" ht="26.1" customHeight="1" x14ac:dyDescent="0.15">
      <c r="A38" s="890"/>
      <c r="B38" s="986" t="s">
        <v>737</v>
      </c>
      <c r="C38" s="986"/>
      <c r="D38" s="988"/>
      <c r="E38" s="1022"/>
      <c r="F38" s="1023"/>
      <c r="G38" s="1024"/>
      <c r="H38" s="1028" t="s">
        <v>738</v>
      </c>
      <c r="I38" s="925"/>
      <c r="J38" s="1030" t="s">
        <v>1309</v>
      </c>
      <c r="K38" s="1031"/>
      <c r="L38" s="1031"/>
    </row>
    <row r="39" spans="1:20" ht="26.1" customHeight="1" x14ac:dyDescent="0.15">
      <c r="A39" s="985"/>
      <c r="B39" s="987"/>
      <c r="C39" s="987"/>
      <c r="D39" s="876"/>
      <c r="E39" s="1025"/>
      <c r="F39" s="1026"/>
      <c r="G39" s="1027"/>
      <c r="H39" s="1029"/>
      <c r="I39" s="926"/>
      <c r="J39" s="1031"/>
      <c r="K39" s="1031"/>
      <c r="L39" s="1031"/>
    </row>
    <row r="40" spans="1:20" ht="20.100000000000001" customHeight="1" x14ac:dyDescent="0.15">
      <c r="A40" s="332"/>
      <c r="B40" s="935"/>
      <c r="C40" s="935"/>
      <c r="D40" s="935"/>
      <c r="E40" s="935"/>
      <c r="F40" s="935"/>
      <c r="G40" s="935"/>
      <c r="H40" s="935"/>
      <c r="I40" s="935"/>
      <c r="J40" s="935"/>
      <c r="K40" s="935"/>
      <c r="L40" s="935"/>
      <c r="M40" s="347"/>
      <c r="N40" s="347"/>
      <c r="O40" s="347"/>
      <c r="P40" s="347"/>
      <c r="Q40" s="347"/>
      <c r="R40" s="347"/>
      <c r="S40" s="347"/>
      <c r="T40" s="347"/>
    </row>
    <row r="41" spans="1:20" ht="20.100000000000001" customHeight="1" x14ac:dyDescent="0.15">
      <c r="J41" s="347"/>
      <c r="K41" s="347"/>
      <c r="L41" s="347"/>
      <c r="M41" s="347"/>
      <c r="N41" s="347"/>
      <c r="O41" s="347"/>
      <c r="P41" s="347"/>
      <c r="Q41" s="347"/>
      <c r="R41" s="347"/>
      <c r="S41" s="347"/>
      <c r="T41" s="347"/>
    </row>
    <row r="42" spans="1:20" ht="20.100000000000001" customHeight="1" x14ac:dyDescent="0.15">
      <c r="J42" s="347"/>
      <c r="K42" s="347"/>
      <c r="L42" s="347"/>
      <c r="M42" s="347"/>
      <c r="N42" s="347"/>
      <c r="O42" s="347"/>
      <c r="P42" s="347"/>
      <c r="Q42" s="347"/>
      <c r="R42" s="347"/>
      <c r="S42" s="347"/>
      <c r="T42" s="347"/>
    </row>
    <row r="43" spans="1:20" ht="20.100000000000001" customHeight="1" x14ac:dyDescent="0.15">
      <c r="N43" s="347"/>
      <c r="O43" s="347"/>
      <c r="P43" s="347"/>
      <c r="Q43" s="347"/>
      <c r="R43" s="347"/>
      <c r="S43" s="347"/>
      <c r="T43" s="347"/>
    </row>
  </sheetData>
  <mergeCells count="86">
    <mergeCell ref="B40:L40"/>
    <mergeCell ref="A38:A39"/>
    <mergeCell ref="B38:C39"/>
    <mergeCell ref="D38:D39"/>
    <mergeCell ref="E38:G39"/>
    <mergeCell ref="H38:I39"/>
    <mergeCell ref="J38:L39"/>
    <mergeCell ref="J35:L36"/>
    <mergeCell ref="A33:A34"/>
    <mergeCell ref="B33:C34"/>
    <mergeCell ref="D33:D34"/>
    <mergeCell ref="F33:K33"/>
    <mergeCell ref="E34:I34"/>
    <mergeCell ref="J34:K34"/>
    <mergeCell ref="A35:A36"/>
    <mergeCell ref="B35:C36"/>
    <mergeCell ref="D35:D36"/>
    <mergeCell ref="E35:G36"/>
    <mergeCell ref="H35:I36"/>
    <mergeCell ref="L31:L32"/>
    <mergeCell ref="A29:A30"/>
    <mergeCell ref="B29:C30"/>
    <mergeCell ref="D29:D30"/>
    <mergeCell ref="E29:E30"/>
    <mergeCell ref="F29:K30"/>
    <mergeCell ref="L29:L30"/>
    <mergeCell ref="A31:A32"/>
    <mergeCell ref="B31:C32"/>
    <mergeCell ref="D31:D32"/>
    <mergeCell ref="E31:E32"/>
    <mergeCell ref="F31:K32"/>
    <mergeCell ref="F23:L23"/>
    <mergeCell ref="A24:L24"/>
    <mergeCell ref="A25:L25"/>
    <mergeCell ref="A26:L26"/>
    <mergeCell ref="A27:A28"/>
    <mergeCell ref="B27:C28"/>
    <mergeCell ref="D27:D28"/>
    <mergeCell ref="E27:E28"/>
    <mergeCell ref="F27:K28"/>
    <mergeCell ref="L27:L28"/>
    <mergeCell ref="A15:E15"/>
    <mergeCell ref="F15:L15"/>
    <mergeCell ref="A16:E22"/>
    <mergeCell ref="F16:H16"/>
    <mergeCell ref="I16:L16"/>
    <mergeCell ref="F17:H17"/>
    <mergeCell ref="I17:L17"/>
    <mergeCell ref="F18:H18"/>
    <mergeCell ref="I18:L18"/>
    <mergeCell ref="F19:H19"/>
    <mergeCell ref="I19:L19"/>
    <mergeCell ref="F20:H20"/>
    <mergeCell ref="I20:L20"/>
    <mergeCell ref="F21:L21"/>
    <mergeCell ref="F22:H22"/>
    <mergeCell ref="I22:J22"/>
    <mergeCell ref="A14:E14"/>
    <mergeCell ref="F14:G14"/>
    <mergeCell ref="H14:L14"/>
    <mergeCell ref="A9:D9"/>
    <mergeCell ref="E9:I9"/>
    <mergeCell ref="J9:L9"/>
    <mergeCell ref="E10:I10"/>
    <mergeCell ref="A11:D11"/>
    <mergeCell ref="E11:H11"/>
    <mergeCell ref="I11:K11"/>
    <mergeCell ref="A12:G12"/>
    <mergeCell ref="I12:K12"/>
    <mergeCell ref="A13:E13"/>
    <mergeCell ref="F13:G13"/>
    <mergeCell ref="I13:K13"/>
    <mergeCell ref="A6:C6"/>
    <mergeCell ref="E6:I6"/>
    <mergeCell ref="J6:L6"/>
    <mergeCell ref="A7:D8"/>
    <mergeCell ref="E7:I8"/>
    <mergeCell ref="J7:L8"/>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view="pageBreakPreview" zoomScaleNormal="100" zoomScaleSheetLayoutView="100" workbookViewId="0">
      <selection sqref="A1:C1"/>
    </sheetView>
  </sheetViews>
  <sheetFormatPr defaultColWidth="10.625" defaultRowHeight="20.100000000000001" customHeight="1" x14ac:dyDescent="0.15"/>
  <cols>
    <col min="1" max="1" width="17.5" style="331" customWidth="1"/>
    <col min="2" max="2" width="14.625" style="331" customWidth="1"/>
    <col min="3" max="4" width="5" style="331" customWidth="1"/>
    <col min="5" max="5" width="6.5" style="331" customWidth="1"/>
    <col min="6" max="9" width="5" style="331" customWidth="1"/>
    <col min="10" max="10" width="13.25" style="331" customWidth="1"/>
    <col min="11" max="11" width="16.375" style="331" customWidth="1"/>
    <col min="12" max="16384" width="10.625" style="331"/>
  </cols>
  <sheetData>
    <row r="1" spans="1:11" ht="20.100000000000001" customHeight="1" x14ac:dyDescent="0.15">
      <c r="A1" s="869" t="s">
        <v>757</v>
      </c>
      <c r="B1" s="869"/>
      <c r="C1" s="869"/>
      <c r="D1" s="329"/>
      <c r="E1" s="329"/>
      <c r="F1" s="329"/>
      <c r="G1" s="329"/>
      <c r="H1" s="329"/>
      <c r="I1" s="329"/>
      <c r="J1" s="329"/>
    </row>
    <row r="2" spans="1:11" ht="19.5" customHeight="1" x14ac:dyDescent="0.15">
      <c r="A2" s="329"/>
      <c r="B2" s="329"/>
      <c r="C2" s="329"/>
      <c r="D2" s="329"/>
      <c r="E2" s="329"/>
      <c r="F2" s="329"/>
      <c r="G2" s="329"/>
      <c r="H2" s="329"/>
      <c r="I2" s="329"/>
      <c r="J2" s="329"/>
    </row>
    <row r="3" spans="1:11" ht="21" x14ac:dyDescent="0.15">
      <c r="A3" s="1000" t="s">
        <v>758</v>
      </c>
      <c r="B3" s="1000"/>
      <c r="C3" s="1000"/>
      <c r="D3" s="1000"/>
      <c r="E3" s="1000"/>
      <c r="F3" s="1000"/>
      <c r="G3" s="1000"/>
      <c r="H3" s="1000"/>
      <c r="I3" s="1000"/>
      <c r="J3" s="1000"/>
      <c r="K3" s="492" t="s">
        <v>646</v>
      </c>
    </row>
    <row r="4" spans="1:11" ht="18.75" customHeight="1" x14ac:dyDescent="0.15">
      <c r="A4" s="70"/>
      <c r="B4" s="70"/>
      <c r="C4" s="70"/>
      <c r="D4" s="364"/>
      <c r="E4" s="364"/>
      <c r="F4" s="70"/>
      <c r="G4" s="70"/>
      <c r="H4" s="70"/>
      <c r="I4" s="70"/>
      <c r="J4" s="364"/>
      <c r="K4" s="492"/>
    </row>
    <row r="5" spans="1:11" ht="20.25" customHeight="1" x14ac:dyDescent="0.15">
      <c r="A5" s="1001" t="s">
        <v>741</v>
      </c>
      <c r="B5" s="1002" t="s">
        <v>742</v>
      </c>
      <c r="C5" s="1038" t="s">
        <v>743</v>
      </c>
      <c r="D5" s="1039"/>
      <c r="E5" s="1003" t="s">
        <v>744</v>
      </c>
      <c r="F5" s="1005" t="s">
        <v>759</v>
      </c>
      <c r="G5" s="1006"/>
      <c r="H5" s="1006"/>
      <c r="I5" s="1007"/>
      <c r="J5" s="1008" t="s">
        <v>760</v>
      </c>
    </row>
    <row r="6" spans="1:11" ht="20.25" customHeight="1" x14ac:dyDescent="0.15">
      <c r="A6" s="1001"/>
      <c r="B6" s="1001"/>
      <c r="C6" s="419" t="s">
        <v>761</v>
      </c>
      <c r="D6" s="419" t="s">
        <v>762</v>
      </c>
      <c r="E6" s="1004"/>
      <c r="F6" s="71" t="s">
        <v>747</v>
      </c>
      <c r="G6" s="71" t="s">
        <v>748</v>
      </c>
      <c r="H6" s="71" t="s">
        <v>749</v>
      </c>
      <c r="I6" s="71" t="s">
        <v>750</v>
      </c>
      <c r="J6" s="1009"/>
    </row>
    <row r="7" spans="1:11" ht="17.25" customHeight="1" x14ac:dyDescent="0.15">
      <c r="A7" s="1032"/>
      <c r="B7" s="1034"/>
      <c r="C7" s="75"/>
      <c r="D7" s="1036"/>
      <c r="E7" s="1036"/>
      <c r="F7" s="1036"/>
      <c r="G7" s="1036"/>
      <c r="H7" s="1036"/>
      <c r="I7" s="1036"/>
      <c r="J7" s="1036"/>
    </row>
    <row r="8" spans="1:11" ht="17.25" customHeight="1" x14ac:dyDescent="0.15">
      <c r="A8" s="1033"/>
      <c r="B8" s="1035"/>
      <c r="C8" s="75"/>
      <c r="D8" s="1037"/>
      <c r="E8" s="1037"/>
      <c r="F8" s="1037"/>
      <c r="G8" s="1037"/>
      <c r="H8" s="1037"/>
      <c r="I8" s="1037"/>
      <c r="J8" s="1037"/>
    </row>
    <row r="9" spans="1:11" ht="17.25" customHeight="1" x14ac:dyDescent="0.15">
      <c r="A9" s="1032"/>
      <c r="B9" s="1034"/>
      <c r="C9" s="75"/>
      <c r="D9" s="1036"/>
      <c r="E9" s="1036"/>
      <c r="F9" s="1036"/>
      <c r="G9" s="1036"/>
      <c r="H9" s="1036"/>
      <c r="I9" s="1036"/>
      <c r="J9" s="1036"/>
    </row>
    <row r="10" spans="1:11" ht="17.25" customHeight="1" x14ac:dyDescent="0.15">
      <c r="A10" s="1033"/>
      <c r="B10" s="1035"/>
      <c r="C10" s="75"/>
      <c r="D10" s="1037"/>
      <c r="E10" s="1037"/>
      <c r="F10" s="1037"/>
      <c r="G10" s="1037"/>
      <c r="H10" s="1037"/>
      <c r="I10" s="1037"/>
      <c r="J10" s="1037"/>
    </row>
    <row r="11" spans="1:11" ht="17.25" customHeight="1" x14ac:dyDescent="0.15">
      <c r="A11" s="1032"/>
      <c r="B11" s="1034"/>
      <c r="C11" s="75"/>
      <c r="D11" s="1036"/>
      <c r="E11" s="1036"/>
      <c r="F11" s="1036"/>
      <c r="G11" s="1036"/>
      <c r="H11" s="1036"/>
      <c r="I11" s="1036"/>
      <c r="J11" s="1036"/>
    </row>
    <row r="12" spans="1:11" ht="17.25" customHeight="1" x14ac:dyDescent="0.15">
      <c r="A12" s="1033"/>
      <c r="B12" s="1035"/>
      <c r="C12" s="75"/>
      <c r="D12" s="1037"/>
      <c r="E12" s="1037"/>
      <c r="F12" s="1037"/>
      <c r="G12" s="1037"/>
      <c r="H12" s="1037"/>
      <c r="I12" s="1037"/>
      <c r="J12" s="1037"/>
    </row>
    <row r="13" spans="1:11" ht="17.25" customHeight="1" x14ac:dyDescent="0.15">
      <c r="A13" s="1032"/>
      <c r="B13" s="1034"/>
      <c r="C13" s="75"/>
      <c r="D13" s="1036"/>
      <c r="E13" s="1036"/>
      <c r="F13" s="1036"/>
      <c r="G13" s="1036"/>
      <c r="H13" s="1036"/>
      <c r="I13" s="1036"/>
      <c r="J13" s="1036"/>
    </row>
    <row r="14" spans="1:11" ht="17.25" customHeight="1" x14ac:dyDescent="0.15">
      <c r="A14" s="1033"/>
      <c r="B14" s="1035"/>
      <c r="C14" s="75"/>
      <c r="D14" s="1037"/>
      <c r="E14" s="1037"/>
      <c r="F14" s="1037"/>
      <c r="G14" s="1037"/>
      <c r="H14" s="1037"/>
      <c r="I14" s="1037"/>
      <c r="J14" s="1037"/>
    </row>
    <row r="15" spans="1:11" ht="17.25" customHeight="1" x14ac:dyDescent="0.15">
      <c r="A15" s="1032"/>
      <c r="B15" s="1034"/>
      <c r="C15" s="75"/>
      <c r="D15" s="1036"/>
      <c r="E15" s="1036"/>
      <c r="F15" s="1036"/>
      <c r="G15" s="1036"/>
      <c r="H15" s="1036"/>
      <c r="I15" s="1036"/>
      <c r="J15" s="1036"/>
    </row>
    <row r="16" spans="1:11" ht="17.25" customHeight="1" x14ac:dyDescent="0.15">
      <c r="A16" s="1033"/>
      <c r="B16" s="1035"/>
      <c r="C16" s="75"/>
      <c r="D16" s="1037"/>
      <c r="E16" s="1037"/>
      <c r="F16" s="1037"/>
      <c r="G16" s="1037"/>
      <c r="H16" s="1037"/>
      <c r="I16" s="1037"/>
      <c r="J16" s="1037"/>
    </row>
    <row r="17" spans="1:10" ht="17.25" customHeight="1" x14ac:dyDescent="0.15">
      <c r="A17" s="1032"/>
      <c r="B17" s="1034"/>
      <c r="C17" s="75"/>
      <c r="D17" s="1036"/>
      <c r="E17" s="1036"/>
      <c r="F17" s="1036"/>
      <c r="G17" s="1036"/>
      <c r="H17" s="1036"/>
      <c r="I17" s="1036"/>
      <c r="J17" s="1036"/>
    </row>
    <row r="18" spans="1:10" ht="17.25" customHeight="1" x14ac:dyDescent="0.15">
      <c r="A18" s="1033"/>
      <c r="B18" s="1035"/>
      <c r="C18" s="75"/>
      <c r="D18" s="1037"/>
      <c r="E18" s="1037"/>
      <c r="F18" s="1037"/>
      <c r="G18" s="1037"/>
      <c r="H18" s="1037"/>
      <c r="I18" s="1037"/>
      <c r="J18" s="1037"/>
    </row>
    <row r="19" spans="1:10" ht="17.25" customHeight="1" x14ac:dyDescent="0.15">
      <c r="A19" s="1032"/>
      <c r="B19" s="1034"/>
      <c r="C19" s="75"/>
      <c r="D19" s="1036"/>
      <c r="E19" s="1036"/>
      <c r="F19" s="1036"/>
      <c r="G19" s="1036"/>
      <c r="H19" s="1036"/>
      <c r="I19" s="1036"/>
      <c r="J19" s="1036"/>
    </row>
    <row r="20" spans="1:10" ht="17.25" customHeight="1" x14ac:dyDescent="0.15">
      <c r="A20" s="1033"/>
      <c r="B20" s="1035"/>
      <c r="C20" s="75"/>
      <c r="D20" s="1037"/>
      <c r="E20" s="1037"/>
      <c r="F20" s="1037"/>
      <c r="G20" s="1037"/>
      <c r="H20" s="1037"/>
      <c r="I20" s="1037"/>
      <c r="J20" s="1037"/>
    </row>
    <row r="21" spans="1:10" ht="17.25" customHeight="1" x14ac:dyDescent="0.15">
      <c r="A21" s="1032"/>
      <c r="B21" s="1034"/>
      <c r="C21" s="75"/>
      <c r="D21" s="1036"/>
      <c r="E21" s="1036"/>
      <c r="F21" s="1036"/>
      <c r="G21" s="1036"/>
      <c r="H21" s="1036"/>
      <c r="I21" s="1036"/>
      <c r="J21" s="1036"/>
    </row>
    <row r="22" spans="1:10" ht="17.25" customHeight="1" x14ac:dyDescent="0.15">
      <c r="A22" s="1033"/>
      <c r="B22" s="1035"/>
      <c r="C22" s="75"/>
      <c r="D22" s="1037"/>
      <c r="E22" s="1037"/>
      <c r="F22" s="1037"/>
      <c r="G22" s="1037"/>
      <c r="H22" s="1037"/>
      <c r="I22" s="1037"/>
      <c r="J22" s="1037"/>
    </row>
    <row r="23" spans="1:10" ht="17.25" customHeight="1" x14ac:dyDescent="0.15">
      <c r="A23" s="1032"/>
      <c r="B23" s="1034"/>
      <c r="C23" s="75"/>
      <c r="D23" s="1036"/>
      <c r="E23" s="1036"/>
      <c r="F23" s="1036"/>
      <c r="G23" s="1036"/>
      <c r="H23" s="1036"/>
      <c r="I23" s="1036"/>
      <c r="J23" s="1036"/>
    </row>
    <row r="24" spans="1:10" ht="17.25" customHeight="1" x14ac:dyDescent="0.15">
      <c r="A24" s="1033"/>
      <c r="B24" s="1035"/>
      <c r="C24" s="75"/>
      <c r="D24" s="1037"/>
      <c r="E24" s="1037"/>
      <c r="F24" s="1037"/>
      <c r="G24" s="1037"/>
      <c r="H24" s="1037"/>
      <c r="I24" s="1037"/>
      <c r="J24" s="1037"/>
    </row>
    <row r="25" spans="1:10" ht="17.25" customHeight="1" x14ac:dyDescent="0.15">
      <c r="A25" s="1032"/>
      <c r="B25" s="1034"/>
      <c r="C25" s="75"/>
      <c r="D25" s="1036"/>
      <c r="E25" s="1036"/>
      <c r="F25" s="1036"/>
      <c r="G25" s="1036"/>
      <c r="H25" s="1036"/>
      <c r="I25" s="1036"/>
      <c r="J25" s="1036"/>
    </row>
    <row r="26" spans="1:10" ht="17.25" customHeight="1" x14ac:dyDescent="0.15">
      <c r="A26" s="1033"/>
      <c r="B26" s="1035"/>
      <c r="C26" s="75"/>
      <c r="D26" s="1037"/>
      <c r="E26" s="1037"/>
      <c r="F26" s="1037"/>
      <c r="G26" s="1037"/>
      <c r="H26" s="1037"/>
      <c r="I26" s="1037"/>
      <c r="J26" s="1037"/>
    </row>
    <row r="27" spans="1:10" ht="17.25" customHeight="1" x14ac:dyDescent="0.15">
      <c r="A27" s="1032"/>
      <c r="B27" s="1034"/>
      <c r="C27" s="75"/>
      <c r="D27" s="1036"/>
      <c r="E27" s="1036"/>
      <c r="F27" s="1036"/>
      <c r="G27" s="1036"/>
      <c r="H27" s="1036"/>
      <c r="I27" s="1036"/>
      <c r="J27" s="1036"/>
    </row>
    <row r="28" spans="1:10" ht="17.25" customHeight="1" x14ac:dyDescent="0.15">
      <c r="A28" s="1033"/>
      <c r="B28" s="1035"/>
      <c r="C28" s="75"/>
      <c r="D28" s="1037"/>
      <c r="E28" s="1037"/>
      <c r="F28" s="1037"/>
      <c r="G28" s="1037"/>
      <c r="H28" s="1037"/>
      <c r="I28" s="1037"/>
      <c r="J28" s="1037"/>
    </row>
    <row r="29" spans="1:10" ht="17.25" customHeight="1" x14ac:dyDescent="0.15">
      <c r="A29" s="1032"/>
      <c r="B29" s="1034"/>
      <c r="C29" s="75"/>
      <c r="D29" s="1036"/>
      <c r="E29" s="1036"/>
      <c r="F29" s="1036"/>
      <c r="G29" s="1036"/>
      <c r="H29" s="1036"/>
      <c r="I29" s="1036"/>
      <c r="J29" s="1036"/>
    </row>
    <row r="30" spans="1:10" ht="17.25" customHeight="1" x14ac:dyDescent="0.15">
      <c r="A30" s="1033"/>
      <c r="B30" s="1035"/>
      <c r="C30" s="75"/>
      <c r="D30" s="1037"/>
      <c r="E30" s="1037"/>
      <c r="F30" s="1037"/>
      <c r="G30" s="1037"/>
      <c r="H30" s="1037"/>
      <c r="I30" s="1037"/>
      <c r="J30" s="1037"/>
    </row>
    <row r="31" spans="1:10" ht="17.25" customHeight="1" x14ac:dyDescent="0.15">
      <c r="A31" s="1032"/>
      <c r="B31" s="1034"/>
      <c r="C31" s="75"/>
      <c r="D31" s="1036"/>
      <c r="E31" s="1036"/>
      <c r="F31" s="1036"/>
      <c r="G31" s="1036"/>
      <c r="H31" s="1036"/>
      <c r="I31" s="1036"/>
      <c r="J31" s="1036"/>
    </row>
    <row r="32" spans="1:10" ht="17.25" customHeight="1" x14ac:dyDescent="0.15">
      <c r="A32" s="1033"/>
      <c r="B32" s="1035"/>
      <c r="C32" s="75"/>
      <c r="D32" s="1037"/>
      <c r="E32" s="1037"/>
      <c r="F32" s="1037"/>
      <c r="G32" s="1037"/>
      <c r="H32" s="1037"/>
      <c r="I32" s="1037"/>
      <c r="J32" s="1037"/>
    </row>
    <row r="33" spans="1:10" ht="17.25" customHeight="1" x14ac:dyDescent="0.15">
      <c r="A33" s="1032"/>
      <c r="B33" s="1034"/>
      <c r="C33" s="75"/>
      <c r="D33" s="1036"/>
      <c r="E33" s="1036"/>
      <c r="F33" s="1036"/>
      <c r="G33" s="1036"/>
      <c r="H33" s="1036"/>
      <c r="I33" s="1036"/>
      <c r="J33" s="1036"/>
    </row>
    <row r="34" spans="1:10" ht="17.25" customHeight="1" x14ac:dyDescent="0.15">
      <c r="A34" s="1033"/>
      <c r="B34" s="1035"/>
      <c r="C34" s="75"/>
      <c r="D34" s="1037"/>
      <c r="E34" s="1037"/>
      <c r="F34" s="1037"/>
      <c r="G34" s="1037"/>
      <c r="H34" s="1037"/>
      <c r="I34" s="1037"/>
      <c r="J34" s="1037"/>
    </row>
    <row r="35" spans="1:10" ht="17.25" customHeight="1" x14ac:dyDescent="0.15">
      <c r="A35" s="1032"/>
      <c r="B35" s="1034"/>
      <c r="C35" s="75"/>
      <c r="D35" s="1036"/>
      <c r="E35" s="1036"/>
      <c r="F35" s="1036"/>
      <c r="G35" s="1036"/>
      <c r="H35" s="1036"/>
      <c r="I35" s="1036"/>
      <c r="J35" s="1036"/>
    </row>
    <row r="36" spans="1:10" ht="17.25" customHeight="1" x14ac:dyDescent="0.15">
      <c r="A36" s="1033"/>
      <c r="B36" s="1035"/>
      <c r="C36" s="75"/>
      <c r="D36" s="1037"/>
      <c r="E36" s="1037"/>
      <c r="F36" s="1037"/>
      <c r="G36" s="1037"/>
      <c r="H36" s="1037"/>
      <c r="I36" s="1037"/>
      <c r="J36" s="1037"/>
    </row>
    <row r="37" spans="1:10" ht="17.25" customHeight="1" x14ac:dyDescent="0.15">
      <c r="A37" s="1032"/>
      <c r="B37" s="1034"/>
      <c r="C37" s="75"/>
      <c r="D37" s="1036"/>
      <c r="E37" s="1036"/>
      <c r="F37" s="1036"/>
      <c r="G37" s="1036"/>
      <c r="H37" s="1036"/>
      <c r="I37" s="1036"/>
      <c r="J37" s="1036"/>
    </row>
    <row r="38" spans="1:10" ht="17.25" customHeight="1" x14ac:dyDescent="0.15">
      <c r="A38" s="1033"/>
      <c r="B38" s="1035"/>
      <c r="C38" s="75"/>
      <c r="D38" s="1037"/>
      <c r="E38" s="1037"/>
      <c r="F38" s="1037"/>
      <c r="G38" s="1037"/>
      <c r="H38" s="1037"/>
      <c r="I38" s="1037"/>
      <c r="J38" s="1037"/>
    </row>
    <row r="39" spans="1:10" ht="17.25" customHeight="1" x14ac:dyDescent="0.15">
      <c r="A39" s="1032"/>
      <c r="B39" s="1034"/>
      <c r="C39" s="75"/>
      <c r="D39" s="1036"/>
      <c r="E39" s="1036"/>
      <c r="F39" s="1036"/>
      <c r="G39" s="1036"/>
      <c r="H39" s="1036"/>
      <c r="I39" s="1036"/>
      <c r="J39" s="1036"/>
    </row>
    <row r="40" spans="1:10" ht="17.25" customHeight="1" x14ac:dyDescent="0.15">
      <c r="A40" s="1033"/>
      <c r="B40" s="1035"/>
      <c r="C40" s="75"/>
      <c r="D40" s="1037"/>
      <c r="E40" s="1037"/>
      <c r="F40" s="1037"/>
      <c r="G40" s="1037"/>
      <c r="H40" s="1037"/>
      <c r="I40" s="1037"/>
      <c r="J40" s="1037"/>
    </row>
    <row r="41" spans="1:10" ht="17.25" customHeight="1" x14ac:dyDescent="0.15">
      <c r="A41" s="1032"/>
      <c r="B41" s="1034"/>
      <c r="C41" s="75"/>
      <c r="D41" s="1036"/>
      <c r="E41" s="1036"/>
      <c r="F41" s="1036"/>
      <c r="G41" s="1036"/>
      <c r="H41" s="1036"/>
      <c r="I41" s="1036"/>
      <c r="J41" s="1036"/>
    </row>
    <row r="42" spans="1:10" ht="17.25" customHeight="1" x14ac:dyDescent="0.15">
      <c r="A42" s="1033"/>
      <c r="B42" s="1035"/>
      <c r="C42" s="75"/>
      <c r="D42" s="1037"/>
      <c r="E42" s="1037"/>
      <c r="F42" s="1037"/>
      <c r="G42" s="1037"/>
      <c r="H42" s="1037"/>
      <c r="I42" s="1037"/>
      <c r="J42" s="1037"/>
    </row>
    <row r="43" spans="1:10" ht="17.25" customHeight="1" x14ac:dyDescent="0.15">
      <c r="A43" s="1032"/>
      <c r="B43" s="1034"/>
      <c r="C43" s="75"/>
      <c r="D43" s="1036"/>
      <c r="E43" s="1036"/>
      <c r="F43" s="1036"/>
      <c r="G43" s="1036"/>
      <c r="H43" s="1036"/>
      <c r="I43" s="1036"/>
      <c r="J43" s="1036"/>
    </row>
    <row r="44" spans="1:10" ht="17.25" customHeight="1" x14ac:dyDescent="0.15">
      <c r="A44" s="1033"/>
      <c r="B44" s="1035"/>
      <c r="C44" s="75"/>
      <c r="D44" s="1037"/>
      <c r="E44" s="1037"/>
      <c r="F44" s="1037"/>
      <c r="G44" s="1037"/>
      <c r="H44" s="1037"/>
      <c r="I44" s="1037"/>
      <c r="J44" s="1037"/>
    </row>
    <row r="45" spans="1:10" ht="20.100000000000001" customHeight="1" x14ac:dyDescent="0.15">
      <c r="A45" s="999" t="s">
        <v>763</v>
      </c>
      <c r="B45" s="999"/>
      <c r="C45" s="999"/>
      <c r="D45" s="999"/>
      <c r="E45" s="999"/>
      <c r="F45" s="999"/>
      <c r="G45" s="999"/>
      <c r="H45" s="999"/>
      <c r="I45" s="999"/>
      <c r="J45" s="999"/>
    </row>
    <row r="46" spans="1:10" ht="20.100000000000001" customHeight="1" x14ac:dyDescent="0.15">
      <c r="A46" s="1040" t="s">
        <v>764</v>
      </c>
      <c r="B46" s="1040"/>
      <c r="C46" s="1040"/>
      <c r="D46" s="1040"/>
      <c r="E46" s="1040"/>
      <c r="F46" s="1040"/>
      <c r="G46" s="1040"/>
      <c r="H46" s="1040"/>
      <c r="I46" s="1040"/>
      <c r="J46" s="1040"/>
    </row>
    <row r="47" spans="1:10" ht="20.100000000000001" customHeight="1" x14ac:dyDescent="0.15">
      <c r="A47" s="1040" t="s">
        <v>765</v>
      </c>
      <c r="B47" s="1040"/>
      <c r="C47" s="1040"/>
      <c r="D47" s="1040"/>
      <c r="E47" s="1040"/>
      <c r="F47" s="1040"/>
      <c r="G47" s="1040"/>
      <c r="H47" s="1040"/>
      <c r="I47" s="1040"/>
      <c r="J47" s="1040"/>
    </row>
    <row r="57" spans="11:21" ht="20.100000000000001" customHeight="1" x14ac:dyDescent="0.15">
      <c r="K57" s="347"/>
      <c r="L57" s="347"/>
      <c r="M57" s="347"/>
      <c r="N57" s="347"/>
      <c r="O57" s="347"/>
      <c r="P57" s="347"/>
      <c r="Q57" s="347"/>
      <c r="R57" s="347"/>
      <c r="S57" s="347"/>
      <c r="T57" s="347"/>
      <c r="U57" s="347"/>
    </row>
    <row r="58" spans="11:21" ht="20.100000000000001" customHeight="1" x14ac:dyDescent="0.15">
      <c r="K58" s="347"/>
      <c r="L58" s="347"/>
      <c r="M58" s="347"/>
      <c r="N58" s="347"/>
      <c r="O58" s="347"/>
      <c r="P58" s="347"/>
      <c r="Q58" s="347"/>
      <c r="R58" s="347"/>
      <c r="S58" s="347"/>
      <c r="T58" s="347"/>
      <c r="U58" s="347"/>
    </row>
    <row r="59" spans="11:21" ht="20.100000000000001" customHeight="1" x14ac:dyDescent="0.15">
      <c r="K59" s="347"/>
      <c r="L59" s="347"/>
      <c r="M59" s="347"/>
      <c r="N59" s="347"/>
      <c r="O59" s="347"/>
      <c r="P59" s="347"/>
      <c r="Q59" s="347"/>
      <c r="R59" s="347"/>
      <c r="S59" s="347"/>
      <c r="T59" s="347"/>
      <c r="U59" s="347"/>
    </row>
    <row r="60" spans="11:21" ht="20.100000000000001" customHeight="1" x14ac:dyDescent="0.15">
      <c r="K60" s="347"/>
      <c r="L60" s="347"/>
      <c r="M60" s="347"/>
      <c r="N60" s="347"/>
      <c r="O60" s="347"/>
      <c r="P60" s="347"/>
      <c r="Q60" s="347"/>
      <c r="R60" s="347"/>
      <c r="S60" s="347"/>
      <c r="T60" s="347"/>
      <c r="U60" s="347"/>
    </row>
    <row r="61" spans="11:21" ht="20.100000000000001" customHeight="1" x14ac:dyDescent="0.15">
      <c r="K61" s="347"/>
      <c r="L61" s="347"/>
      <c r="M61" s="347"/>
      <c r="N61" s="347"/>
      <c r="O61" s="347"/>
      <c r="P61" s="347"/>
      <c r="Q61" s="347"/>
      <c r="R61" s="347"/>
      <c r="S61" s="347"/>
      <c r="T61" s="347"/>
      <c r="U61" s="347"/>
    </row>
  </sheetData>
  <mergeCells count="182">
    <mergeCell ref="J43:J44"/>
    <mergeCell ref="A45:J45"/>
    <mergeCell ref="A46:J46"/>
    <mergeCell ref="A47:J47"/>
    <mergeCell ref="I41:I42"/>
    <mergeCell ref="J41:J42"/>
    <mergeCell ref="A43:A44"/>
    <mergeCell ref="B43:B44"/>
    <mergeCell ref="D43:D44"/>
    <mergeCell ref="E43:E44"/>
    <mergeCell ref="F43:F44"/>
    <mergeCell ref="G43:G44"/>
    <mergeCell ref="H43:H44"/>
    <mergeCell ref="I43:I44"/>
    <mergeCell ref="H39:H40"/>
    <mergeCell ref="I39:I40"/>
    <mergeCell ref="J39:J40"/>
    <mergeCell ref="A41:A42"/>
    <mergeCell ref="B41:B42"/>
    <mergeCell ref="D41:D42"/>
    <mergeCell ref="E41:E42"/>
    <mergeCell ref="F41:F42"/>
    <mergeCell ref="G41:G42"/>
    <mergeCell ref="H41:H42"/>
    <mergeCell ref="A39:A40"/>
    <mergeCell ref="B39:B40"/>
    <mergeCell ref="D39:D40"/>
    <mergeCell ref="E39:E40"/>
    <mergeCell ref="F39:F40"/>
    <mergeCell ref="G39:G40"/>
    <mergeCell ref="A37:A38"/>
    <mergeCell ref="B37:B38"/>
    <mergeCell ref="D37:D38"/>
    <mergeCell ref="E37:E38"/>
    <mergeCell ref="F37:F38"/>
    <mergeCell ref="G37:G38"/>
    <mergeCell ref="H37:H38"/>
    <mergeCell ref="I37:I38"/>
    <mergeCell ref="J37:J38"/>
    <mergeCell ref="A35:A36"/>
    <mergeCell ref="B35:B36"/>
    <mergeCell ref="D35:D36"/>
    <mergeCell ref="E35:E36"/>
    <mergeCell ref="F35:F36"/>
    <mergeCell ref="G35:G36"/>
    <mergeCell ref="H35:H36"/>
    <mergeCell ref="I35:I36"/>
    <mergeCell ref="J35:J36"/>
    <mergeCell ref="H31:H32"/>
    <mergeCell ref="I31:I32"/>
    <mergeCell ref="J31:J32"/>
    <mergeCell ref="A33:A34"/>
    <mergeCell ref="B33:B34"/>
    <mergeCell ref="D33:D34"/>
    <mergeCell ref="E33:E34"/>
    <mergeCell ref="F33:F34"/>
    <mergeCell ref="G33:G34"/>
    <mergeCell ref="H33:H34"/>
    <mergeCell ref="A31:A32"/>
    <mergeCell ref="B31:B32"/>
    <mergeCell ref="D31:D32"/>
    <mergeCell ref="E31:E32"/>
    <mergeCell ref="F31:F32"/>
    <mergeCell ref="G31:G32"/>
    <mergeCell ref="I33:I34"/>
    <mergeCell ref="J33:J34"/>
    <mergeCell ref="A29:A30"/>
    <mergeCell ref="B29:B30"/>
    <mergeCell ref="D29:D30"/>
    <mergeCell ref="E29:E30"/>
    <mergeCell ref="F29:F30"/>
    <mergeCell ref="G29:G30"/>
    <mergeCell ref="H29:H30"/>
    <mergeCell ref="I29:I30"/>
    <mergeCell ref="J29:J30"/>
    <mergeCell ref="A27:A28"/>
    <mergeCell ref="B27:B28"/>
    <mergeCell ref="D27:D28"/>
    <mergeCell ref="E27:E28"/>
    <mergeCell ref="F27:F28"/>
    <mergeCell ref="G27:G28"/>
    <mergeCell ref="H27:H28"/>
    <mergeCell ref="I27:I28"/>
    <mergeCell ref="J27:J28"/>
    <mergeCell ref="H23:H24"/>
    <mergeCell ref="I23:I24"/>
    <mergeCell ref="J23:J24"/>
    <mergeCell ref="A25:A26"/>
    <mergeCell ref="B25:B26"/>
    <mergeCell ref="D25:D26"/>
    <mergeCell ref="E25:E26"/>
    <mergeCell ref="F25:F26"/>
    <mergeCell ref="G25:G26"/>
    <mergeCell ref="H25:H26"/>
    <mergeCell ref="A23:A24"/>
    <mergeCell ref="B23:B24"/>
    <mergeCell ref="D23:D24"/>
    <mergeCell ref="E23:E24"/>
    <mergeCell ref="F23:F24"/>
    <mergeCell ref="G23:G24"/>
    <mergeCell ref="I25:I26"/>
    <mergeCell ref="J25:J26"/>
    <mergeCell ref="A21:A22"/>
    <mergeCell ref="B21:B22"/>
    <mergeCell ref="D21:D22"/>
    <mergeCell ref="E21:E22"/>
    <mergeCell ref="F21:F22"/>
    <mergeCell ref="G21:G22"/>
    <mergeCell ref="H21:H22"/>
    <mergeCell ref="I21:I22"/>
    <mergeCell ref="J21:J22"/>
    <mergeCell ref="A19:A20"/>
    <mergeCell ref="B19:B20"/>
    <mergeCell ref="D19:D20"/>
    <mergeCell ref="E19:E20"/>
    <mergeCell ref="F19:F20"/>
    <mergeCell ref="G19:G20"/>
    <mergeCell ref="H19:H20"/>
    <mergeCell ref="I19:I20"/>
    <mergeCell ref="J19:J20"/>
    <mergeCell ref="H15:H16"/>
    <mergeCell ref="I15:I16"/>
    <mergeCell ref="J15:J16"/>
    <mergeCell ref="A17:A18"/>
    <mergeCell ref="B17:B18"/>
    <mergeCell ref="D17:D18"/>
    <mergeCell ref="E17:E18"/>
    <mergeCell ref="F17:F18"/>
    <mergeCell ref="G17:G18"/>
    <mergeCell ref="H17:H18"/>
    <mergeCell ref="A15:A16"/>
    <mergeCell ref="B15:B16"/>
    <mergeCell ref="D15:D16"/>
    <mergeCell ref="E15:E16"/>
    <mergeCell ref="F15:F16"/>
    <mergeCell ref="G15:G16"/>
    <mergeCell ref="I17:I18"/>
    <mergeCell ref="J17:J18"/>
    <mergeCell ref="A13:A14"/>
    <mergeCell ref="B13:B14"/>
    <mergeCell ref="D13:D14"/>
    <mergeCell ref="E13:E14"/>
    <mergeCell ref="F13:F14"/>
    <mergeCell ref="G13:G14"/>
    <mergeCell ref="H13:H14"/>
    <mergeCell ref="I13:I14"/>
    <mergeCell ref="J13:J14"/>
    <mergeCell ref="I9:I10"/>
    <mergeCell ref="J9:J10"/>
    <mergeCell ref="A11:A12"/>
    <mergeCell ref="B11:B12"/>
    <mergeCell ref="D11:D12"/>
    <mergeCell ref="E11:E12"/>
    <mergeCell ref="F11:F12"/>
    <mergeCell ref="G11:G12"/>
    <mergeCell ref="H11:H12"/>
    <mergeCell ref="I11:I12"/>
    <mergeCell ref="J11:J12"/>
    <mergeCell ref="A9:A10"/>
    <mergeCell ref="B9:B10"/>
    <mergeCell ref="D9:D10"/>
    <mergeCell ref="E9:E10"/>
    <mergeCell ref="F9:F10"/>
    <mergeCell ref="G9:G10"/>
    <mergeCell ref="H9:H10"/>
    <mergeCell ref="A7:A8"/>
    <mergeCell ref="B7:B8"/>
    <mergeCell ref="D7:D8"/>
    <mergeCell ref="E7:E8"/>
    <mergeCell ref="F7:F8"/>
    <mergeCell ref="G7:G8"/>
    <mergeCell ref="A1:C1"/>
    <mergeCell ref="A3:J3"/>
    <mergeCell ref="A5:A6"/>
    <mergeCell ref="B5:B6"/>
    <mergeCell ref="C5:D5"/>
    <mergeCell ref="E5:E6"/>
    <mergeCell ref="F5:I5"/>
    <mergeCell ref="J5:J6"/>
    <mergeCell ref="H7:H8"/>
    <mergeCell ref="I7:I8"/>
    <mergeCell ref="J7:J8"/>
  </mergeCells>
  <phoneticPr fontId="3"/>
  <hyperlinks>
    <hyperlink ref="K3" location="様式目次!A1" display="様式目次へ　戻る"/>
  </hyperlinks>
  <pageMargins left="0.98425196850393704" right="0.98425196850393704" top="0.59055118110236227" bottom="0.78740157480314965" header="0.51181102362204722" footer="0.51181102362204722"/>
  <pageSetup paperSize="9" scale="98"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331" customWidth="1"/>
    <col min="2" max="3" width="8.625" style="331" customWidth="1"/>
    <col min="4" max="4" width="1.625" style="331" customWidth="1"/>
    <col min="5" max="6" width="5.125" style="331" customWidth="1"/>
    <col min="7" max="10" width="10.125" style="331" customWidth="1"/>
    <col min="11" max="12" width="5.125" style="331" customWidth="1"/>
    <col min="13" max="13" width="16.25" style="331" customWidth="1"/>
    <col min="14" max="16384" width="10.625" style="331"/>
  </cols>
  <sheetData>
    <row r="1" spans="1:13" ht="20.100000000000001" customHeight="1" x14ac:dyDescent="0.15">
      <c r="A1" s="869" t="s">
        <v>766</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ht="20.100000000000001" customHeight="1" x14ac:dyDescent="0.15">
      <c r="A6" s="890"/>
      <c r="B6" s="891"/>
      <c r="C6" s="891"/>
      <c r="D6" s="340"/>
      <c r="E6" s="892"/>
      <c r="F6" s="892"/>
      <c r="G6" s="892"/>
      <c r="H6" s="892"/>
      <c r="I6" s="892"/>
      <c r="J6" s="893"/>
      <c r="K6" s="893"/>
      <c r="L6" s="894"/>
    </row>
    <row r="7" spans="1:13" ht="20.100000000000001" customHeight="1" x14ac:dyDescent="0.15">
      <c r="A7" s="909"/>
      <c r="B7" s="910"/>
      <c r="C7" s="910"/>
      <c r="D7" s="910"/>
      <c r="E7" s="899" t="s">
        <v>156</v>
      </c>
      <c r="F7" s="899"/>
      <c r="G7" s="899"/>
      <c r="H7" s="899"/>
      <c r="I7" s="899"/>
      <c r="J7" s="916"/>
      <c r="K7" s="916"/>
      <c r="L7" s="942"/>
    </row>
    <row r="8" spans="1:13" ht="20.100000000000001" customHeight="1" x14ac:dyDescent="0.15">
      <c r="A8" s="909"/>
      <c r="B8" s="910"/>
      <c r="C8" s="910"/>
      <c r="D8" s="910"/>
      <c r="E8" s="899"/>
      <c r="F8" s="899"/>
      <c r="G8" s="899"/>
      <c r="H8" s="899"/>
      <c r="I8" s="899"/>
      <c r="J8" s="916"/>
      <c r="K8" s="916"/>
      <c r="L8" s="942"/>
    </row>
    <row r="9" spans="1:13" ht="20.100000000000001" customHeight="1" x14ac:dyDescent="0.15">
      <c r="A9" s="900"/>
      <c r="B9" s="888"/>
      <c r="C9" s="888"/>
      <c r="D9" s="888"/>
      <c r="E9" s="899"/>
      <c r="F9" s="899"/>
      <c r="G9" s="899"/>
      <c r="H9" s="899"/>
      <c r="I9" s="896"/>
      <c r="J9" s="896"/>
      <c r="K9" s="896"/>
      <c r="L9" s="55"/>
    </row>
    <row r="10" spans="1:13" ht="20.100000000000001" customHeight="1" x14ac:dyDescent="0.15">
      <c r="A10" s="900"/>
      <c r="B10" s="888"/>
      <c r="C10" s="888"/>
      <c r="D10" s="888"/>
      <c r="E10" s="888"/>
      <c r="F10" s="888"/>
      <c r="G10" s="888"/>
      <c r="H10" s="337"/>
      <c r="I10" s="901" t="s">
        <v>1307</v>
      </c>
      <c r="J10" s="901"/>
      <c r="K10" s="901"/>
      <c r="L10" s="56"/>
    </row>
    <row r="11" spans="1:13" ht="20.100000000000001" customHeight="1" x14ac:dyDescent="0.15">
      <c r="A11" s="909"/>
      <c r="B11" s="910"/>
      <c r="C11" s="910"/>
      <c r="D11" s="910"/>
      <c r="E11" s="910"/>
      <c r="F11" s="888"/>
      <c r="G11" s="888"/>
      <c r="H11" s="345"/>
      <c r="I11" s="889"/>
      <c r="J11" s="889"/>
      <c r="K11" s="889"/>
      <c r="L11" s="346"/>
    </row>
    <row r="12" spans="1:13" ht="20.100000000000001" customHeight="1" x14ac:dyDescent="0.15">
      <c r="A12" s="904" t="s">
        <v>718</v>
      </c>
      <c r="B12" s="905"/>
      <c r="C12" s="905"/>
      <c r="D12" s="905"/>
      <c r="E12" s="905"/>
      <c r="F12" s="918"/>
      <c r="G12" s="918"/>
      <c r="H12" s="906"/>
      <c r="I12" s="906"/>
      <c r="J12" s="906"/>
      <c r="K12" s="906"/>
      <c r="L12" s="907"/>
    </row>
    <row r="13" spans="1:13" ht="20.100000000000001" customHeight="1" x14ac:dyDescent="0.15">
      <c r="A13" s="900"/>
      <c r="B13" s="888"/>
      <c r="C13" s="888"/>
      <c r="D13" s="888"/>
      <c r="E13" s="888"/>
      <c r="F13" s="895"/>
      <c r="G13" s="895"/>
      <c r="H13" s="895"/>
      <c r="I13" s="895"/>
      <c r="J13" s="895"/>
      <c r="K13" s="895"/>
      <c r="L13" s="908"/>
    </row>
    <row r="14" spans="1:13" ht="20.100000000000001" customHeight="1" x14ac:dyDescent="0.15">
      <c r="A14" s="909"/>
      <c r="B14" s="910"/>
      <c r="C14" s="910"/>
      <c r="D14" s="910"/>
      <c r="E14" s="910"/>
      <c r="F14" s="911" t="s">
        <v>645</v>
      </c>
      <c r="G14" s="911"/>
      <c r="H14" s="911"/>
      <c r="I14" s="912" t="str">
        <f>IF(共通記入!E8="","",共通記入!E8)</f>
        <v/>
      </c>
      <c r="J14" s="912"/>
      <c r="K14" s="912"/>
      <c r="L14" s="913"/>
    </row>
    <row r="15" spans="1:13" ht="20.100000000000001" customHeight="1" x14ac:dyDescent="0.15">
      <c r="A15" s="909"/>
      <c r="B15" s="910"/>
      <c r="C15" s="910"/>
      <c r="D15" s="910"/>
      <c r="E15" s="910"/>
      <c r="F15" s="911" t="s">
        <v>719</v>
      </c>
      <c r="G15" s="911"/>
      <c r="H15" s="911"/>
      <c r="I15" s="912" t="str">
        <f>IF(共通記入!E9="","",共通記入!E9)</f>
        <v/>
      </c>
      <c r="J15" s="912"/>
      <c r="K15" s="912"/>
      <c r="L15" s="913"/>
    </row>
    <row r="16" spans="1:13" ht="20.100000000000001" customHeight="1" x14ac:dyDescent="0.15">
      <c r="A16" s="909"/>
      <c r="B16" s="910"/>
      <c r="C16" s="910"/>
      <c r="D16" s="910"/>
      <c r="E16" s="910"/>
      <c r="F16" s="911" t="s">
        <v>720</v>
      </c>
      <c r="G16" s="911"/>
      <c r="H16" s="911"/>
      <c r="I16" s="912" t="str">
        <f>IF(共通記入!E10="","",共通記入!E10)</f>
        <v/>
      </c>
      <c r="J16" s="912"/>
      <c r="K16" s="912"/>
      <c r="L16" s="913"/>
    </row>
    <row r="17" spans="1:12" ht="20.100000000000001" customHeight="1" x14ac:dyDescent="0.15">
      <c r="A17" s="909"/>
      <c r="B17" s="910"/>
      <c r="C17" s="910"/>
      <c r="D17" s="910"/>
      <c r="E17" s="910"/>
      <c r="F17" s="911"/>
      <c r="G17" s="911"/>
      <c r="H17" s="911"/>
      <c r="I17" s="912" t="str">
        <f>IF(共通記入!E11="","",共通記入!E11)</f>
        <v/>
      </c>
      <c r="J17" s="912"/>
      <c r="K17" s="912"/>
      <c r="L17" s="913"/>
    </row>
    <row r="18" spans="1:12" ht="20.100000000000001" customHeight="1" x14ac:dyDescent="0.15">
      <c r="A18" s="909"/>
      <c r="B18" s="910"/>
      <c r="C18" s="910"/>
      <c r="D18" s="910"/>
      <c r="E18" s="910"/>
      <c r="F18" s="911"/>
      <c r="G18" s="911"/>
      <c r="H18" s="911"/>
      <c r="I18" s="912" t="str">
        <f>IF(共通記入!E12="","",共通記入!E12)</f>
        <v/>
      </c>
      <c r="J18" s="912"/>
      <c r="K18" s="912"/>
      <c r="L18" s="913"/>
    </row>
    <row r="19" spans="1:12" ht="20.100000000000001" customHeight="1" x14ac:dyDescent="0.15">
      <c r="A19" s="909"/>
      <c r="B19" s="910"/>
      <c r="C19" s="910"/>
      <c r="D19" s="910"/>
      <c r="E19" s="910"/>
      <c r="F19" s="901" t="s">
        <v>721</v>
      </c>
      <c r="G19" s="902"/>
      <c r="H19" s="902"/>
      <c r="I19" s="902"/>
      <c r="J19" s="902"/>
      <c r="K19" s="902"/>
      <c r="L19" s="903"/>
    </row>
    <row r="20" spans="1:12" ht="20.100000000000001" customHeight="1" x14ac:dyDescent="0.15">
      <c r="A20" s="909"/>
      <c r="B20" s="910"/>
      <c r="C20" s="910"/>
      <c r="D20" s="910"/>
      <c r="E20" s="910"/>
      <c r="F20" s="911" t="s">
        <v>651</v>
      </c>
      <c r="G20" s="911"/>
      <c r="H20" s="911"/>
      <c r="I20" s="912" t="str">
        <f>IF(共通記入!E13="","",共通記入!E13)</f>
        <v/>
      </c>
      <c r="J20" s="912"/>
      <c r="K20" s="344"/>
      <c r="L20" s="56"/>
    </row>
    <row r="21" spans="1:12" ht="9.9499999999999993" customHeight="1" x14ac:dyDescent="0.15">
      <c r="A21" s="343"/>
      <c r="B21" s="336"/>
      <c r="C21" s="336"/>
      <c r="D21" s="336"/>
      <c r="E21" s="336"/>
      <c r="F21" s="895"/>
      <c r="G21" s="895"/>
      <c r="H21" s="895"/>
      <c r="I21" s="895"/>
      <c r="J21" s="895"/>
      <c r="K21" s="895"/>
      <c r="L21" s="908"/>
    </row>
    <row r="22" spans="1:12" ht="9.9499999999999993" customHeight="1" x14ac:dyDescent="0.15">
      <c r="A22" s="900"/>
      <c r="B22" s="888"/>
      <c r="C22" s="888"/>
      <c r="D22" s="888"/>
      <c r="E22" s="888"/>
      <c r="F22" s="888"/>
      <c r="G22" s="888"/>
      <c r="H22" s="888"/>
      <c r="I22" s="888"/>
      <c r="J22" s="888"/>
      <c r="K22" s="888"/>
      <c r="L22" s="874"/>
    </row>
    <row r="23" spans="1:12" ht="20.100000000000001" customHeight="1" x14ac:dyDescent="0.15">
      <c r="A23" s="917" t="str">
        <f>"下記工事について、別紙のように提出します。"</f>
        <v>下記工事について、別紙のように提出します。</v>
      </c>
      <c r="B23" s="918"/>
      <c r="C23" s="918"/>
      <c r="D23" s="918"/>
      <c r="E23" s="918"/>
      <c r="F23" s="918"/>
      <c r="G23" s="918"/>
      <c r="H23" s="918"/>
      <c r="I23" s="918"/>
      <c r="J23" s="918"/>
      <c r="K23" s="918"/>
      <c r="L23" s="919"/>
    </row>
    <row r="24" spans="1:12" ht="20.100000000000001" customHeight="1" x14ac:dyDescent="0.15">
      <c r="A24" s="920"/>
      <c r="B24" s="872"/>
      <c r="C24" s="872"/>
      <c r="D24" s="872"/>
      <c r="E24" s="872"/>
      <c r="F24" s="872"/>
      <c r="G24" s="872"/>
      <c r="H24" s="872"/>
      <c r="I24" s="872"/>
      <c r="J24" s="872"/>
      <c r="K24" s="970"/>
      <c r="L24" s="921"/>
    </row>
    <row r="25" spans="1:12" ht="32.1" customHeight="1" x14ac:dyDescent="0.15">
      <c r="A25" s="922"/>
      <c r="B25" s="923" t="s">
        <v>401</v>
      </c>
      <c r="C25" s="924"/>
      <c r="D25" s="925"/>
      <c r="E25" s="944"/>
      <c r="F25" s="1017" t="str">
        <f>IF(共通記入!B2="","",共通記入!B2)</f>
        <v/>
      </c>
      <c r="G25" s="1017"/>
      <c r="H25" s="1017"/>
      <c r="I25" s="1017"/>
      <c r="J25" s="1017"/>
      <c r="K25" s="1017"/>
      <c r="L25" s="948"/>
    </row>
    <row r="26" spans="1:12" ht="32.1" customHeight="1" x14ac:dyDescent="0.15">
      <c r="A26" s="920"/>
      <c r="B26" s="923"/>
      <c r="C26" s="924"/>
      <c r="D26" s="926"/>
      <c r="E26" s="945"/>
      <c r="F26" s="1018"/>
      <c r="G26" s="1018"/>
      <c r="H26" s="1018"/>
      <c r="I26" s="1018"/>
      <c r="J26" s="1018"/>
      <c r="K26" s="1018"/>
      <c r="L26" s="949"/>
    </row>
    <row r="27" spans="1:12" ht="32.1" customHeight="1" x14ac:dyDescent="0.15">
      <c r="A27" s="922"/>
      <c r="B27" s="923" t="s">
        <v>398</v>
      </c>
      <c r="C27" s="924"/>
      <c r="D27" s="925"/>
      <c r="E27" s="944"/>
      <c r="F27" s="1019" t="str">
        <f>IF(共通記入!B3="","",共通記入!B3)</f>
        <v/>
      </c>
      <c r="G27" s="1019"/>
      <c r="H27" s="1019"/>
      <c r="I27" s="1019"/>
      <c r="J27" s="1019"/>
      <c r="K27" s="1019"/>
      <c r="L27" s="948"/>
    </row>
    <row r="28" spans="1:12" ht="32.1" customHeight="1" x14ac:dyDescent="0.15">
      <c r="A28" s="920"/>
      <c r="B28" s="923"/>
      <c r="C28" s="924"/>
      <c r="D28" s="926"/>
      <c r="E28" s="945"/>
      <c r="F28" s="1020"/>
      <c r="G28" s="1020"/>
      <c r="H28" s="1020"/>
      <c r="I28" s="1020"/>
      <c r="J28" s="1020"/>
      <c r="K28" s="1020"/>
      <c r="L28" s="949"/>
    </row>
    <row r="29" spans="1:12" ht="32.1" customHeight="1" x14ac:dyDescent="0.15">
      <c r="A29" s="922"/>
      <c r="B29" s="923" t="s">
        <v>404</v>
      </c>
      <c r="C29" s="924"/>
      <c r="D29" s="925"/>
      <c r="E29" s="944"/>
      <c r="F29" s="1019" t="str">
        <f>IF(共通記入!B4="","",共通記入!B4)</f>
        <v/>
      </c>
      <c r="G29" s="1019"/>
      <c r="H29" s="1019"/>
      <c r="I29" s="1019"/>
      <c r="J29" s="1019"/>
      <c r="K29" s="1019"/>
      <c r="L29" s="948"/>
    </row>
    <row r="30" spans="1:12" ht="32.1" customHeight="1" x14ac:dyDescent="0.15">
      <c r="A30" s="920"/>
      <c r="B30" s="923"/>
      <c r="C30" s="924"/>
      <c r="D30" s="926"/>
      <c r="E30" s="945"/>
      <c r="F30" s="1020"/>
      <c r="G30" s="1020"/>
      <c r="H30" s="1020"/>
      <c r="I30" s="1020"/>
      <c r="J30" s="1020"/>
      <c r="K30" s="1020"/>
      <c r="L30" s="949"/>
    </row>
    <row r="31" spans="1:12" ht="32.1" customHeight="1" x14ac:dyDescent="0.15">
      <c r="A31" s="922"/>
      <c r="B31" s="923" t="s">
        <v>641</v>
      </c>
      <c r="C31" s="924"/>
      <c r="D31" s="925"/>
      <c r="E31" s="370"/>
      <c r="F31" s="1021" t="str">
        <f>IF(共通記入!B5="","",共通記入!B5)</f>
        <v/>
      </c>
      <c r="G31" s="1021"/>
      <c r="H31" s="1021"/>
      <c r="I31" s="1021"/>
      <c r="J31" s="1021"/>
      <c r="K31" s="1021"/>
      <c r="L31" s="362"/>
    </row>
    <row r="32" spans="1:12" ht="32.1" customHeight="1" x14ac:dyDescent="0.15">
      <c r="A32" s="920"/>
      <c r="B32" s="923"/>
      <c r="C32" s="924"/>
      <c r="D32" s="926"/>
      <c r="E32" s="932" t="s">
        <v>723</v>
      </c>
      <c r="F32" s="933"/>
      <c r="G32" s="933"/>
      <c r="H32" s="933"/>
      <c r="I32" s="933"/>
      <c r="J32" s="953" t="str">
        <f>IF(F31="","",F31*10/110)</f>
        <v/>
      </c>
      <c r="K32" s="953"/>
      <c r="L32" s="61" t="s">
        <v>724</v>
      </c>
    </row>
    <row r="33" spans="1:19" ht="32.1" customHeight="1" x14ac:dyDescent="0.15">
      <c r="A33" s="922"/>
      <c r="B33" s="923" t="s">
        <v>642</v>
      </c>
      <c r="C33" s="924"/>
      <c r="D33" s="925"/>
      <c r="E33" s="950" t="str">
        <f>IF(共通記入!B6="","",共通記入!B6)</f>
        <v/>
      </c>
      <c r="F33" s="951"/>
      <c r="G33" s="951"/>
      <c r="H33" s="957" t="s">
        <v>643</v>
      </c>
      <c r="I33" s="957"/>
      <c r="J33" s="950" t="str">
        <f>IF(共通記入!B7="","",共通記入!B7)</f>
        <v/>
      </c>
      <c r="K33" s="951"/>
      <c r="L33" s="951"/>
    </row>
    <row r="34" spans="1:19" ht="32.1" customHeight="1" x14ac:dyDescent="0.15">
      <c r="A34" s="920"/>
      <c r="B34" s="923"/>
      <c r="C34" s="924"/>
      <c r="D34" s="926"/>
      <c r="E34" s="951"/>
      <c r="F34" s="951"/>
      <c r="G34" s="951"/>
      <c r="H34" s="957"/>
      <c r="I34" s="957"/>
      <c r="J34" s="951"/>
      <c r="K34" s="951"/>
      <c r="L34" s="951"/>
    </row>
    <row r="35" spans="1:19" ht="20.100000000000001" customHeight="1" x14ac:dyDescent="0.15">
      <c r="A35" s="332"/>
      <c r="B35" s="935"/>
      <c r="C35" s="935"/>
      <c r="D35" s="935"/>
      <c r="E35" s="935"/>
      <c r="F35" s="935"/>
      <c r="G35" s="935"/>
      <c r="H35" s="935"/>
      <c r="I35" s="935"/>
      <c r="J35" s="935"/>
      <c r="K35" s="935"/>
      <c r="L35" s="935"/>
    </row>
    <row r="36" spans="1:19" ht="20.100000000000001" customHeight="1" x14ac:dyDescent="0.15">
      <c r="A36" s="332"/>
      <c r="B36" s="936"/>
      <c r="C36" s="936"/>
      <c r="D36" s="936"/>
      <c r="E36" s="936"/>
      <c r="F36" s="936"/>
      <c r="G36" s="936"/>
      <c r="H36" s="936"/>
      <c r="I36" s="936"/>
      <c r="J36" s="936"/>
      <c r="K36" s="936"/>
      <c r="L36" s="936"/>
    </row>
    <row r="40" spans="1:19" ht="20.100000000000001" customHeight="1" x14ac:dyDescent="0.15">
      <c r="J40" s="347"/>
      <c r="K40" s="347"/>
      <c r="L40" s="347"/>
      <c r="M40" s="347"/>
      <c r="N40" s="347"/>
      <c r="O40" s="347"/>
      <c r="P40" s="347"/>
      <c r="Q40" s="347"/>
      <c r="R40" s="347"/>
      <c r="S40" s="347"/>
    </row>
    <row r="41" spans="1:19" ht="20.100000000000001" customHeight="1" x14ac:dyDescent="0.15">
      <c r="J41" s="347"/>
      <c r="K41" s="347"/>
      <c r="L41" s="347"/>
      <c r="M41" s="347"/>
      <c r="N41" s="347"/>
      <c r="O41" s="347"/>
      <c r="P41" s="347"/>
      <c r="Q41" s="347"/>
      <c r="R41" s="347"/>
      <c r="S41" s="347"/>
    </row>
    <row r="42" spans="1:19" ht="20.100000000000001" customHeight="1" x14ac:dyDescent="0.15">
      <c r="J42" s="347"/>
      <c r="K42" s="347"/>
      <c r="L42" s="347"/>
      <c r="M42" s="347"/>
      <c r="N42" s="347"/>
      <c r="O42" s="347"/>
      <c r="P42" s="347"/>
      <c r="Q42" s="347"/>
      <c r="R42" s="347"/>
      <c r="S42" s="347"/>
    </row>
  </sheetData>
  <mergeCells count="77">
    <mergeCell ref="B35:L35"/>
    <mergeCell ref="B36:L36"/>
    <mergeCell ref="A33:A34"/>
    <mergeCell ref="B33:C34"/>
    <mergeCell ref="D33:D34"/>
    <mergeCell ref="E33:G34"/>
    <mergeCell ref="H33:I34"/>
    <mergeCell ref="J33:L34"/>
    <mergeCell ref="A31:A32"/>
    <mergeCell ref="B31:C32"/>
    <mergeCell ref="D31:D32"/>
    <mergeCell ref="F31:K31"/>
    <mergeCell ref="E32:I32"/>
    <mergeCell ref="J32:K32"/>
    <mergeCell ref="A23:L23"/>
    <mergeCell ref="L29:L30"/>
    <mergeCell ref="A27:A28"/>
    <mergeCell ref="B27:C28"/>
    <mergeCell ref="D27:D28"/>
    <mergeCell ref="E27:E28"/>
    <mergeCell ref="F27:K28"/>
    <mergeCell ref="L27:L28"/>
    <mergeCell ref="A29:A30"/>
    <mergeCell ref="B29:C30"/>
    <mergeCell ref="D29:D30"/>
    <mergeCell ref="E29:E30"/>
    <mergeCell ref="F29:K30"/>
    <mergeCell ref="A24:L24"/>
    <mergeCell ref="A25:A26"/>
    <mergeCell ref="B25:C26"/>
    <mergeCell ref="D25:D26"/>
    <mergeCell ref="E25:E26"/>
    <mergeCell ref="F25:K26"/>
    <mergeCell ref="L25:L26"/>
    <mergeCell ref="F17:H17"/>
    <mergeCell ref="I17:L17"/>
    <mergeCell ref="F18:H18"/>
    <mergeCell ref="I18:L18"/>
    <mergeCell ref="A22:L22"/>
    <mergeCell ref="F21:L21"/>
    <mergeCell ref="A14:E20"/>
    <mergeCell ref="F14:H14"/>
    <mergeCell ref="I14:L14"/>
    <mergeCell ref="F15:H15"/>
    <mergeCell ref="I15:L15"/>
    <mergeCell ref="F19:L19"/>
    <mergeCell ref="F20:H20"/>
    <mergeCell ref="I20:J20"/>
    <mergeCell ref="F16:H16"/>
    <mergeCell ref="I16:L16"/>
    <mergeCell ref="A11:E11"/>
    <mergeCell ref="F11:G11"/>
    <mergeCell ref="I11:K11"/>
    <mergeCell ref="A12:E12"/>
    <mergeCell ref="F12:G12"/>
    <mergeCell ref="H12:L12"/>
    <mergeCell ref="A13:E13"/>
    <mergeCell ref="F13:L13"/>
    <mergeCell ref="A6:C6"/>
    <mergeCell ref="E6:I6"/>
    <mergeCell ref="J6:L6"/>
    <mergeCell ref="A7:D8"/>
    <mergeCell ref="E7:I8"/>
    <mergeCell ref="J7:L8"/>
    <mergeCell ref="A9:D9"/>
    <mergeCell ref="E9:H9"/>
    <mergeCell ref="I9:K9"/>
    <mergeCell ref="A10:G10"/>
    <mergeCell ref="I10:K10"/>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view="pageBreakPreview" zoomScaleNormal="100" zoomScaleSheetLayoutView="100" workbookViewId="0"/>
  </sheetViews>
  <sheetFormatPr defaultRowHeight="20.100000000000001" customHeight="1" x14ac:dyDescent="0.15"/>
  <cols>
    <col min="1" max="1" width="12.625" style="378" customWidth="1"/>
    <col min="2" max="2" width="18.625" style="378" customWidth="1"/>
    <col min="3" max="3" width="15.625" style="378" customWidth="1"/>
    <col min="4" max="4" width="5.125" style="378" customWidth="1"/>
    <col min="5" max="6" width="9.625" style="378" customWidth="1"/>
    <col min="7" max="8" width="5.125" style="378" customWidth="1"/>
    <col min="9" max="9" width="15.125" style="378" customWidth="1"/>
    <col min="10" max="16384" width="9" style="378"/>
  </cols>
  <sheetData>
    <row r="1" spans="1:9" ht="20.100000000000001" customHeight="1" x14ac:dyDescent="0.15">
      <c r="A1" s="372" t="s">
        <v>767</v>
      </c>
      <c r="B1" s="372"/>
      <c r="C1" s="372"/>
      <c r="D1" s="372"/>
      <c r="E1" s="345"/>
      <c r="F1" s="345"/>
      <c r="G1" s="906"/>
      <c r="H1" s="906"/>
    </row>
    <row r="2" spans="1:9" ht="20.100000000000001" customHeight="1" x14ac:dyDescent="0.15">
      <c r="A2" s="372"/>
      <c r="B2" s="372"/>
      <c r="C2" s="372"/>
      <c r="D2" s="372"/>
      <c r="E2" s="906"/>
      <c r="F2" s="906"/>
      <c r="G2" s="906"/>
      <c r="H2" s="906"/>
    </row>
    <row r="3" spans="1:9" ht="20.100000000000001" customHeight="1" x14ac:dyDescent="0.15">
      <c r="A3" s="372"/>
      <c r="B3" s="372"/>
      <c r="C3" s="372"/>
      <c r="D3" s="372"/>
      <c r="E3" s="906"/>
      <c r="F3" s="906"/>
      <c r="G3" s="906"/>
      <c r="H3" s="906"/>
    </row>
    <row r="4" spans="1:9" ht="20.100000000000001" customHeight="1" x14ac:dyDescent="0.15">
      <c r="A4" s="372"/>
      <c r="B4" s="372"/>
      <c r="C4" s="372"/>
      <c r="D4" s="372"/>
      <c r="E4" s="906"/>
      <c r="F4" s="906"/>
      <c r="G4" s="906"/>
      <c r="H4" s="906"/>
      <c r="I4" s="492" t="s">
        <v>646</v>
      </c>
    </row>
    <row r="5" spans="1:9" ht="20.100000000000001" customHeight="1" x14ac:dyDescent="0.15">
      <c r="A5" s="372"/>
      <c r="B5" s="372"/>
      <c r="C5" s="372"/>
      <c r="D5" s="372"/>
      <c r="E5" s="345"/>
      <c r="F5" s="345"/>
      <c r="G5" s="345"/>
      <c r="H5" s="345"/>
      <c r="I5" s="492"/>
    </row>
    <row r="6" spans="1:9" ht="20.100000000000001" customHeight="1" x14ac:dyDescent="0.15">
      <c r="A6" s="372"/>
      <c r="B6" s="372"/>
      <c r="C6" s="372"/>
      <c r="D6" s="372"/>
      <c r="E6" s="345"/>
      <c r="F6" s="345"/>
      <c r="G6" s="345"/>
      <c r="H6" s="345"/>
      <c r="I6" s="492"/>
    </row>
    <row r="7" spans="1:9" ht="20.100000000000001" customHeight="1" x14ac:dyDescent="0.15">
      <c r="A7" s="1041"/>
      <c r="B7" s="1041"/>
      <c r="C7" s="372"/>
      <c r="D7" s="372"/>
      <c r="E7" s="372"/>
      <c r="F7" s="1042" t="s">
        <v>1309</v>
      </c>
      <c r="G7" s="1043"/>
      <c r="H7" s="1043"/>
    </row>
    <row r="8" spans="1:9" ht="20.100000000000001" customHeight="1" x14ac:dyDescent="0.15">
      <c r="A8" s="1044" t="s">
        <v>768</v>
      </c>
      <c r="B8" s="1044"/>
      <c r="C8" s="372" t="s">
        <v>769</v>
      </c>
      <c r="D8" s="1045"/>
      <c r="E8" s="1045"/>
      <c r="F8" s="1045"/>
      <c r="G8" s="1045"/>
      <c r="H8" s="372"/>
    </row>
    <row r="9" spans="1:9" ht="20.100000000000001" customHeight="1" x14ac:dyDescent="0.15">
      <c r="A9" s="1041"/>
      <c r="B9" s="1041"/>
      <c r="C9" s="1046"/>
      <c r="D9" s="1047" t="str">
        <f>IF(共通記入!E8="","",共通記入!E8)</f>
        <v/>
      </c>
      <c r="E9" s="1047"/>
      <c r="F9" s="1047"/>
      <c r="G9" s="1047"/>
      <c r="H9" s="374"/>
    </row>
    <row r="10" spans="1:9" ht="20.100000000000001" customHeight="1" x14ac:dyDescent="0.15">
      <c r="A10" s="372"/>
      <c r="B10" s="372"/>
      <c r="C10" s="1046"/>
      <c r="D10" s="1048" t="str">
        <f>IF(共通記入!E10="","",共通記入!E10)</f>
        <v/>
      </c>
      <c r="E10" s="1048"/>
      <c r="F10" s="1048"/>
      <c r="G10" s="1048"/>
      <c r="H10" s="78" t="s">
        <v>770</v>
      </c>
    </row>
    <row r="11" spans="1:9" ht="20.100000000000001" customHeight="1" x14ac:dyDescent="0.15">
      <c r="A11" s="372"/>
      <c r="B11" s="372"/>
      <c r="C11" s="372"/>
      <c r="D11" s="1050"/>
      <c r="E11" s="1050"/>
      <c r="F11" s="1050"/>
      <c r="G11" s="1050"/>
      <c r="H11" s="1050"/>
    </row>
    <row r="12" spans="1:9" ht="20.100000000000001" customHeight="1" x14ac:dyDescent="0.15">
      <c r="A12" s="372"/>
      <c r="B12" s="372"/>
      <c r="C12" s="372"/>
      <c r="D12" s="372"/>
      <c r="E12" s="372"/>
      <c r="F12" s="372"/>
      <c r="G12" s="372"/>
      <c r="H12" s="372"/>
    </row>
    <row r="13" spans="1:9" ht="20.100000000000001" customHeight="1" x14ac:dyDescent="0.15">
      <c r="A13" s="372"/>
      <c r="B13" s="372"/>
      <c r="C13" s="372"/>
      <c r="D13" s="372"/>
      <c r="E13" s="372"/>
      <c r="F13" s="372"/>
      <c r="G13" s="372"/>
      <c r="H13" s="372"/>
    </row>
    <row r="14" spans="1:9" s="372" customFormat="1" ht="20.100000000000001" customHeight="1" x14ac:dyDescent="0.15">
      <c r="A14" s="1051" t="s">
        <v>771</v>
      </c>
      <c r="B14" s="1051"/>
      <c r="C14" s="1051"/>
      <c r="D14" s="1051"/>
      <c r="E14" s="1051"/>
      <c r="F14" s="1051"/>
      <c r="G14" s="1051"/>
      <c r="H14" s="1051"/>
    </row>
    <row r="15" spans="1:9" s="372" customFormat="1" ht="20.100000000000001" customHeight="1" x14ac:dyDescent="0.15">
      <c r="A15" s="1052"/>
      <c r="B15" s="1052"/>
      <c r="C15" s="1052"/>
      <c r="D15" s="1052"/>
      <c r="E15" s="1052"/>
      <c r="F15" s="1052"/>
      <c r="G15" s="1052"/>
      <c r="H15" s="1052"/>
    </row>
    <row r="16" spans="1:9" s="372" customFormat="1" ht="20.100000000000001" customHeight="1" x14ac:dyDescent="0.15">
      <c r="A16" s="1052"/>
      <c r="B16" s="1052"/>
      <c r="C16" s="1052"/>
      <c r="D16" s="1052"/>
      <c r="E16" s="1052"/>
      <c r="F16" s="1052"/>
      <c r="G16" s="1052"/>
      <c r="H16" s="1052"/>
    </row>
    <row r="17" spans="1:8" s="372" customFormat="1" ht="20.100000000000001" customHeight="1" x14ac:dyDescent="0.15">
      <c r="A17" s="1041"/>
      <c r="B17" s="1041"/>
      <c r="C17" s="1041"/>
      <c r="D17" s="1041"/>
      <c r="E17" s="1041"/>
      <c r="F17" s="1041"/>
      <c r="G17" s="1041"/>
      <c r="H17" s="1041"/>
    </row>
    <row r="18" spans="1:8" s="372" customFormat="1" ht="20.100000000000001" customHeight="1" x14ac:dyDescent="0.15">
      <c r="A18" s="1051" t="s">
        <v>772</v>
      </c>
      <c r="B18" s="1051"/>
      <c r="C18" s="1051"/>
      <c r="D18" s="1051"/>
      <c r="E18" s="1051"/>
      <c r="F18" s="1051"/>
      <c r="G18" s="1051"/>
      <c r="H18" s="1051"/>
    </row>
    <row r="19" spans="1:8" s="372" customFormat="1" ht="20.100000000000001" customHeight="1" x14ac:dyDescent="0.15">
      <c r="A19" s="376"/>
      <c r="B19" s="376"/>
      <c r="C19" s="376"/>
      <c r="D19" s="376"/>
      <c r="E19" s="376"/>
      <c r="F19" s="376"/>
      <c r="G19" s="376"/>
      <c r="H19" s="376"/>
    </row>
    <row r="20" spans="1:8" ht="39.950000000000003" customHeight="1" x14ac:dyDescent="0.15">
      <c r="A20" s="378" t="s">
        <v>773</v>
      </c>
      <c r="B20" s="1053"/>
      <c r="C20" s="1053"/>
      <c r="D20" s="1053"/>
      <c r="E20" s="1053"/>
      <c r="F20" s="1053"/>
      <c r="G20" s="1053"/>
      <c r="H20" s="1053"/>
    </row>
    <row r="21" spans="1:8" ht="39.950000000000003" customHeight="1" x14ac:dyDescent="0.15">
      <c r="A21" s="1054"/>
      <c r="B21" s="1054"/>
      <c r="C21" s="1054"/>
      <c r="D21" s="1054"/>
      <c r="E21" s="1054"/>
      <c r="F21" s="1054"/>
      <c r="G21" s="1054"/>
      <c r="H21" s="1054"/>
    </row>
    <row r="22" spans="1:8" ht="39.950000000000003" customHeight="1" x14ac:dyDescent="0.15">
      <c r="A22" s="1049"/>
      <c r="B22" s="1049"/>
      <c r="C22" s="1049"/>
      <c r="D22" s="1049"/>
      <c r="E22" s="1049"/>
      <c r="F22" s="1049"/>
      <c r="G22" s="1049"/>
      <c r="H22" s="1049"/>
    </row>
    <row r="23" spans="1:8" ht="39.950000000000003" customHeight="1" x14ac:dyDescent="0.15">
      <c r="A23" s="1049"/>
      <c r="B23" s="1049"/>
      <c r="C23" s="1049"/>
      <c r="D23" s="1049"/>
      <c r="E23" s="1049"/>
      <c r="F23" s="1049"/>
      <c r="G23" s="1049"/>
      <c r="H23" s="1049"/>
    </row>
    <row r="24" spans="1:8" ht="39.950000000000003" customHeight="1" x14ac:dyDescent="0.15">
      <c r="A24" s="1049"/>
      <c r="B24" s="1049"/>
      <c r="C24" s="1049"/>
      <c r="D24" s="1049"/>
      <c r="E24" s="1049"/>
      <c r="F24" s="1049"/>
      <c r="G24" s="1049"/>
      <c r="H24" s="1049"/>
    </row>
    <row r="25" spans="1:8" ht="39.950000000000003" customHeight="1" x14ac:dyDescent="0.15">
      <c r="A25" s="1049"/>
      <c r="B25" s="1049"/>
      <c r="C25" s="1049"/>
      <c r="D25" s="1049"/>
      <c r="E25" s="1049"/>
      <c r="F25" s="1049"/>
      <c r="G25" s="1049"/>
      <c r="H25" s="1049"/>
    </row>
    <row r="26" spans="1:8" ht="39.950000000000003" customHeight="1" x14ac:dyDescent="0.15">
      <c r="A26" s="1049"/>
      <c r="B26" s="1049"/>
      <c r="C26" s="1049"/>
      <c r="D26" s="1049"/>
      <c r="E26" s="1049"/>
      <c r="F26" s="1049"/>
      <c r="G26" s="1049"/>
      <c r="H26" s="1049"/>
    </row>
    <row r="27" spans="1:8" ht="39.950000000000003" customHeight="1" x14ac:dyDescent="0.15">
      <c r="A27" s="1049"/>
      <c r="B27" s="1049"/>
      <c r="C27" s="1049"/>
      <c r="D27" s="1049"/>
      <c r="E27" s="1049"/>
      <c r="F27" s="1049"/>
      <c r="G27" s="1049"/>
      <c r="H27" s="1049"/>
    </row>
    <row r="28" spans="1:8" ht="39.950000000000003" customHeight="1" x14ac:dyDescent="0.15">
      <c r="A28" s="1049"/>
      <c r="B28" s="1049"/>
      <c r="C28" s="1049"/>
      <c r="D28" s="1049"/>
      <c r="E28" s="1049"/>
      <c r="F28" s="1049"/>
      <c r="G28" s="1049"/>
      <c r="H28" s="1049"/>
    </row>
    <row r="29" spans="1:8" ht="39.950000000000003" customHeight="1" x14ac:dyDescent="0.15">
      <c r="A29" s="1049"/>
      <c r="B29" s="1049"/>
      <c r="C29" s="1049"/>
      <c r="D29" s="1049"/>
      <c r="E29" s="1049"/>
      <c r="F29" s="1049"/>
      <c r="G29" s="1049"/>
      <c r="H29" s="1049"/>
    </row>
    <row r="30" spans="1:8" ht="39.950000000000003" customHeight="1" x14ac:dyDescent="0.15">
      <c r="A30" s="1049"/>
      <c r="B30" s="1049"/>
      <c r="C30" s="1049"/>
      <c r="D30" s="1049"/>
      <c r="E30" s="1049"/>
      <c r="F30" s="1049"/>
      <c r="G30" s="1049"/>
      <c r="H30" s="1049"/>
    </row>
    <row r="41" spans="12:22" ht="20.100000000000001" customHeight="1" x14ac:dyDescent="0.15">
      <c r="L41" s="408"/>
      <c r="M41" s="408"/>
      <c r="N41" s="408"/>
      <c r="O41" s="408"/>
      <c r="P41" s="408"/>
      <c r="Q41" s="408"/>
      <c r="R41" s="408"/>
      <c r="S41" s="408"/>
      <c r="T41" s="408"/>
      <c r="U41" s="408"/>
      <c r="V41" s="408"/>
    </row>
    <row r="42" spans="12:22" ht="20.100000000000001" customHeight="1" x14ac:dyDescent="0.15">
      <c r="L42" s="408"/>
      <c r="M42" s="408"/>
      <c r="N42" s="408"/>
      <c r="O42" s="408"/>
      <c r="P42" s="408"/>
      <c r="Q42" s="408"/>
      <c r="R42" s="408"/>
      <c r="S42" s="408"/>
      <c r="T42" s="408"/>
      <c r="U42" s="408"/>
      <c r="V42" s="408"/>
    </row>
    <row r="43" spans="12:22" ht="20.100000000000001" customHeight="1" x14ac:dyDescent="0.15">
      <c r="L43" s="408"/>
      <c r="M43" s="408"/>
      <c r="N43" s="408"/>
      <c r="O43" s="408"/>
      <c r="P43" s="408"/>
      <c r="Q43" s="408"/>
      <c r="R43" s="408"/>
      <c r="S43" s="408"/>
      <c r="T43" s="408"/>
      <c r="U43" s="408"/>
      <c r="V43" s="408"/>
    </row>
    <row r="44" spans="12:22" ht="20.100000000000001" customHeight="1" x14ac:dyDescent="0.15">
      <c r="L44" s="408"/>
      <c r="M44" s="408"/>
      <c r="N44" s="408"/>
      <c r="O44" s="408"/>
      <c r="P44" s="408"/>
      <c r="Q44" s="408"/>
      <c r="R44" s="408"/>
      <c r="S44" s="408"/>
      <c r="T44" s="408"/>
      <c r="U44" s="408"/>
      <c r="V44" s="408"/>
    </row>
    <row r="45" spans="12:22" ht="20.100000000000001" customHeight="1" x14ac:dyDescent="0.15">
      <c r="L45" s="408"/>
      <c r="M45" s="408"/>
      <c r="N45" s="408"/>
      <c r="O45" s="408"/>
      <c r="P45" s="408"/>
      <c r="Q45" s="408"/>
      <c r="R45" s="408"/>
      <c r="S45" s="408"/>
      <c r="T45" s="408"/>
      <c r="U45" s="408"/>
      <c r="V45" s="408"/>
    </row>
  </sheetData>
  <mergeCells count="29">
    <mergeCell ref="A26:H26"/>
    <mergeCell ref="A27:H27"/>
    <mergeCell ref="A28:H28"/>
    <mergeCell ref="A29:H29"/>
    <mergeCell ref="A30:H30"/>
    <mergeCell ref="A25:H25"/>
    <mergeCell ref="D11:H11"/>
    <mergeCell ref="A14:H14"/>
    <mergeCell ref="A15:H15"/>
    <mergeCell ref="A16:H16"/>
    <mergeCell ref="A17:H17"/>
    <mergeCell ref="A18:H18"/>
    <mergeCell ref="B20:H20"/>
    <mergeCell ref="A21:H21"/>
    <mergeCell ref="A22:H22"/>
    <mergeCell ref="A23:H23"/>
    <mergeCell ref="A24:H24"/>
    <mergeCell ref="A8:B8"/>
    <mergeCell ref="D8:G8"/>
    <mergeCell ref="A9:B9"/>
    <mergeCell ref="C9:C10"/>
    <mergeCell ref="D9:G9"/>
    <mergeCell ref="D10:G10"/>
    <mergeCell ref="G1:H1"/>
    <mergeCell ref="E2:E4"/>
    <mergeCell ref="F2:F4"/>
    <mergeCell ref="G2:H4"/>
    <mergeCell ref="A7:B7"/>
    <mergeCell ref="F7:H7"/>
  </mergeCells>
  <phoneticPr fontId="3"/>
  <hyperlinks>
    <hyperlink ref="I4"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heetViews>
  <sheetFormatPr defaultRowHeight="20.100000000000001" customHeight="1" x14ac:dyDescent="0.15"/>
  <cols>
    <col min="1" max="1" width="12.625" style="378" customWidth="1"/>
    <col min="2" max="2" width="18.625" style="378" customWidth="1"/>
    <col min="3" max="4" width="15.625" style="378" customWidth="1"/>
    <col min="5" max="5" width="19" style="378" customWidth="1"/>
    <col min="6" max="6" width="15.125" style="378" customWidth="1"/>
    <col min="7" max="16384" width="9" style="378"/>
  </cols>
  <sheetData>
    <row r="1" spans="1:6" ht="20.100000000000001" customHeight="1" x14ac:dyDescent="0.15">
      <c r="A1" s="372" t="s">
        <v>774</v>
      </c>
      <c r="B1" s="372"/>
      <c r="C1" s="372"/>
      <c r="D1" s="372"/>
    </row>
    <row r="2" spans="1:6" ht="20.100000000000001" customHeight="1" x14ac:dyDescent="0.15">
      <c r="A2" s="372"/>
      <c r="B2" s="372"/>
      <c r="C2" s="372"/>
      <c r="D2" s="1041"/>
      <c r="E2" s="373" t="s">
        <v>775</v>
      </c>
      <c r="F2" s="492" t="s">
        <v>646</v>
      </c>
    </row>
    <row r="3" spans="1:6" ht="20.100000000000001" customHeight="1" x14ac:dyDescent="0.15">
      <c r="A3" s="1041"/>
      <c r="B3" s="1041"/>
      <c r="C3" s="372"/>
      <c r="D3" s="1041"/>
      <c r="E3" s="622" t="s">
        <v>1309</v>
      </c>
    </row>
    <row r="4" spans="1:6" ht="20.100000000000001" customHeight="1" x14ac:dyDescent="0.15">
      <c r="A4" s="372"/>
      <c r="B4" s="372"/>
      <c r="C4" s="372"/>
      <c r="D4" s="372"/>
      <c r="E4" s="373"/>
    </row>
    <row r="5" spans="1:6" ht="20.100000000000001" customHeight="1" x14ac:dyDescent="0.15">
      <c r="A5" s="372"/>
      <c r="B5" s="372"/>
      <c r="C5" s="372"/>
      <c r="D5" s="372"/>
      <c r="E5" s="373"/>
    </row>
    <row r="6" spans="1:6" ht="20.100000000000001" customHeight="1" x14ac:dyDescent="0.15">
      <c r="A6" s="372"/>
      <c r="B6" s="372"/>
      <c r="C6" s="372"/>
      <c r="D6" s="372"/>
      <c r="E6" s="373"/>
    </row>
    <row r="7" spans="1:6" ht="20.100000000000001" customHeight="1" x14ac:dyDescent="0.15">
      <c r="A7" s="1055" t="str">
        <f>IF(共通記入!E9="","",共通記入!E9)</f>
        <v/>
      </c>
      <c r="B7" s="1055"/>
      <c r="C7" s="372"/>
      <c r="D7" s="372"/>
      <c r="E7" s="373"/>
    </row>
    <row r="8" spans="1:6" ht="20.100000000000001" customHeight="1" x14ac:dyDescent="0.15">
      <c r="A8" s="1056" t="str">
        <f>IF(共通記入!E10="","",共通記入!E10)</f>
        <v/>
      </c>
      <c r="B8" s="1056"/>
      <c r="C8" s="378" t="s">
        <v>769</v>
      </c>
      <c r="D8" s="372"/>
      <c r="E8" s="372"/>
    </row>
    <row r="9" spans="1:6" ht="20.100000000000001" customHeight="1" x14ac:dyDescent="0.15">
      <c r="A9" s="1057"/>
      <c r="B9" s="1057"/>
      <c r="C9" s="372"/>
      <c r="D9" s="372"/>
    </row>
    <row r="10" spans="1:6" ht="20.100000000000001" customHeight="1" x14ac:dyDescent="0.15">
      <c r="A10" s="372"/>
      <c r="B10" s="372"/>
      <c r="C10" s="372"/>
      <c r="D10" s="79" t="s">
        <v>776</v>
      </c>
      <c r="E10" s="374" t="s">
        <v>777</v>
      </c>
    </row>
    <row r="11" spans="1:6" ht="20.100000000000001" customHeight="1" x14ac:dyDescent="0.15">
      <c r="A11" s="372"/>
      <c r="B11" s="372"/>
      <c r="C11" s="372"/>
      <c r="D11" s="375"/>
      <c r="E11" s="375"/>
    </row>
    <row r="12" spans="1:6" ht="20.100000000000001" customHeight="1" x14ac:dyDescent="0.15">
      <c r="A12" s="372"/>
      <c r="B12" s="372"/>
      <c r="C12" s="372"/>
      <c r="D12" s="372"/>
      <c r="E12" s="372"/>
    </row>
    <row r="13" spans="1:6" ht="20.100000000000001" customHeight="1" x14ac:dyDescent="0.15">
      <c r="A13" s="372"/>
      <c r="B13" s="372"/>
      <c r="C13" s="372"/>
      <c r="D13" s="372"/>
      <c r="E13" s="372"/>
    </row>
    <row r="14" spans="1:6" s="372" customFormat="1" ht="20.100000000000001" customHeight="1" x14ac:dyDescent="0.15">
      <c r="A14" s="1051" t="s">
        <v>771</v>
      </c>
      <c r="B14" s="1051"/>
      <c r="C14" s="1051"/>
      <c r="D14" s="1051"/>
      <c r="E14" s="1051"/>
    </row>
    <row r="15" spans="1:6" s="372" customFormat="1" ht="20.100000000000001" customHeight="1" x14ac:dyDescent="0.15">
      <c r="A15" s="1052"/>
      <c r="B15" s="1052"/>
      <c r="C15" s="1052"/>
      <c r="D15" s="1052"/>
      <c r="E15" s="1052"/>
    </row>
    <row r="16" spans="1:6" s="372" customFormat="1" ht="20.100000000000001" customHeight="1" x14ac:dyDescent="0.15">
      <c r="A16" s="377"/>
      <c r="B16" s="377"/>
      <c r="C16" s="377"/>
      <c r="D16" s="377"/>
      <c r="E16" s="377"/>
    </row>
    <row r="17" spans="1:5" s="372" customFormat="1" ht="20.100000000000001" customHeight="1" x14ac:dyDescent="0.15">
      <c r="A17" s="1041"/>
      <c r="B17" s="1041"/>
      <c r="C17" s="1041"/>
      <c r="D17" s="1041"/>
      <c r="E17" s="1041"/>
    </row>
    <row r="18" spans="1:5" s="372" customFormat="1" ht="20.100000000000001" customHeight="1" x14ac:dyDescent="0.15">
      <c r="A18" s="1051" t="s">
        <v>772</v>
      </c>
      <c r="B18" s="1051"/>
      <c r="C18" s="1051"/>
      <c r="D18" s="1051"/>
      <c r="E18" s="1051"/>
    </row>
    <row r="19" spans="1:5" s="372" customFormat="1" ht="20.100000000000001" customHeight="1" x14ac:dyDescent="0.15">
      <c r="A19" s="376"/>
      <c r="B19" s="376"/>
      <c r="C19" s="376"/>
      <c r="D19" s="376"/>
      <c r="E19" s="376"/>
    </row>
    <row r="20" spans="1:5" ht="39.950000000000003" customHeight="1" x14ac:dyDescent="0.15">
      <c r="A20" s="372" t="s">
        <v>773</v>
      </c>
      <c r="B20" s="1053"/>
      <c r="C20" s="1053"/>
      <c r="D20" s="1053"/>
      <c r="E20" s="1053"/>
    </row>
    <row r="21" spans="1:5" ht="39.950000000000003" customHeight="1" x14ac:dyDescent="0.15">
      <c r="A21" s="1054"/>
      <c r="B21" s="1054"/>
      <c r="C21" s="1054"/>
      <c r="D21" s="1054"/>
      <c r="E21" s="1054"/>
    </row>
    <row r="22" spans="1:5" ht="39.950000000000003" customHeight="1" x14ac:dyDescent="0.15">
      <c r="A22" s="1049"/>
      <c r="B22" s="1049"/>
      <c r="C22" s="1049"/>
      <c r="D22" s="1049"/>
      <c r="E22" s="1049"/>
    </row>
    <row r="23" spans="1:5" ht="39.950000000000003" customHeight="1" x14ac:dyDescent="0.15">
      <c r="A23" s="1049"/>
      <c r="B23" s="1049"/>
      <c r="C23" s="1049"/>
      <c r="D23" s="1049"/>
      <c r="E23" s="1049"/>
    </row>
    <row r="24" spans="1:5" ht="39.950000000000003" customHeight="1" x14ac:dyDescent="0.15">
      <c r="A24" s="1049"/>
      <c r="B24" s="1049"/>
      <c r="C24" s="1049"/>
      <c r="D24" s="1049"/>
      <c r="E24" s="1049"/>
    </row>
    <row r="25" spans="1:5" ht="39.950000000000003" customHeight="1" x14ac:dyDescent="0.15">
      <c r="A25" s="1049"/>
      <c r="B25" s="1049"/>
      <c r="C25" s="1049"/>
      <c r="D25" s="1049"/>
      <c r="E25" s="1049"/>
    </row>
    <row r="26" spans="1:5" ht="39.950000000000003" customHeight="1" x14ac:dyDescent="0.15">
      <c r="A26" s="1049"/>
      <c r="B26" s="1049"/>
      <c r="C26" s="1049"/>
      <c r="D26" s="1049"/>
      <c r="E26" s="1049"/>
    </row>
    <row r="27" spans="1:5" ht="39.950000000000003" customHeight="1" x14ac:dyDescent="0.15">
      <c r="A27" s="1049"/>
      <c r="B27" s="1049"/>
      <c r="C27" s="1049"/>
      <c r="D27" s="1049"/>
      <c r="E27" s="1049"/>
    </row>
    <row r="28" spans="1:5" ht="39.950000000000003" customHeight="1" x14ac:dyDescent="0.15">
      <c r="A28" s="1049"/>
      <c r="B28" s="1049"/>
      <c r="C28" s="1049"/>
      <c r="D28" s="1049"/>
      <c r="E28" s="1049"/>
    </row>
    <row r="29" spans="1:5" ht="39.950000000000003" customHeight="1" x14ac:dyDescent="0.15">
      <c r="A29" s="1049"/>
      <c r="B29" s="1049"/>
      <c r="C29" s="1049"/>
      <c r="D29" s="1049"/>
      <c r="E29" s="1049"/>
    </row>
    <row r="30" spans="1:5" ht="39.950000000000003" customHeight="1" x14ac:dyDescent="0.15">
      <c r="A30" s="1049"/>
      <c r="B30" s="1049"/>
      <c r="C30" s="1049"/>
      <c r="D30" s="1049"/>
      <c r="E30" s="1049"/>
    </row>
    <row r="40" spans="10:20" ht="20.100000000000001" customHeight="1" x14ac:dyDescent="0.15">
      <c r="J40" s="408"/>
      <c r="K40" s="408"/>
      <c r="L40" s="408"/>
      <c r="M40" s="408"/>
      <c r="N40" s="408"/>
      <c r="O40" s="408"/>
      <c r="P40" s="408"/>
      <c r="Q40" s="408"/>
      <c r="R40" s="408"/>
      <c r="S40" s="408"/>
      <c r="T40" s="408"/>
    </row>
    <row r="41" spans="10:20" ht="20.100000000000001" customHeight="1" x14ac:dyDescent="0.15">
      <c r="J41" s="408"/>
      <c r="K41" s="408"/>
      <c r="L41" s="408"/>
      <c r="M41" s="408"/>
      <c r="N41" s="408"/>
      <c r="O41" s="408"/>
      <c r="P41" s="408"/>
      <c r="Q41" s="408"/>
      <c r="R41" s="408"/>
      <c r="S41" s="408"/>
      <c r="T41" s="408"/>
    </row>
    <row r="42" spans="10:20" ht="20.100000000000001" customHeight="1" x14ac:dyDescent="0.15">
      <c r="J42" s="408"/>
      <c r="K42" s="408"/>
      <c r="L42" s="408"/>
      <c r="M42" s="408"/>
      <c r="N42" s="408"/>
      <c r="O42" s="408"/>
      <c r="P42" s="408"/>
      <c r="Q42" s="408"/>
      <c r="R42" s="408"/>
      <c r="S42" s="408"/>
      <c r="T42" s="408"/>
    </row>
    <row r="43" spans="10:20" ht="20.100000000000001" customHeight="1" x14ac:dyDescent="0.15">
      <c r="J43" s="408"/>
      <c r="K43" s="408"/>
      <c r="L43" s="408"/>
      <c r="M43" s="408"/>
      <c r="N43" s="408"/>
      <c r="O43" s="408"/>
      <c r="P43" s="408"/>
      <c r="Q43" s="408"/>
      <c r="R43" s="408"/>
      <c r="S43" s="408"/>
      <c r="T43" s="408"/>
    </row>
    <row r="44" spans="10:20" ht="20.100000000000001" customHeight="1" x14ac:dyDescent="0.15">
      <c r="J44" s="408"/>
      <c r="K44" s="408"/>
      <c r="L44" s="408"/>
      <c r="M44" s="408"/>
      <c r="N44" s="408"/>
      <c r="O44" s="408"/>
      <c r="P44" s="408"/>
      <c r="Q44" s="408"/>
      <c r="R44" s="408"/>
      <c r="S44" s="408"/>
      <c r="T44" s="408"/>
    </row>
    <row r="45" spans="10:20" ht="20.100000000000001" customHeight="1" x14ac:dyDescent="0.15">
      <c r="J45" s="408"/>
      <c r="K45" s="408"/>
      <c r="L45" s="408"/>
      <c r="M45" s="408"/>
      <c r="N45" s="408"/>
      <c r="O45" s="408"/>
      <c r="P45" s="408"/>
      <c r="Q45" s="408"/>
      <c r="R45" s="408"/>
      <c r="S45" s="408"/>
      <c r="T45" s="408"/>
    </row>
    <row r="46" spans="10:20" ht="20.100000000000001" customHeight="1" x14ac:dyDescent="0.15">
      <c r="J46" s="408"/>
      <c r="K46" s="408"/>
      <c r="L46" s="408"/>
      <c r="M46" s="408"/>
      <c r="N46" s="408"/>
      <c r="O46" s="408"/>
      <c r="P46" s="408"/>
      <c r="Q46" s="408"/>
      <c r="R46" s="408"/>
      <c r="S46" s="408"/>
      <c r="T46" s="408"/>
    </row>
    <row r="47" spans="10:20" ht="20.100000000000001" customHeight="1" x14ac:dyDescent="0.15">
      <c r="J47" s="408"/>
      <c r="K47" s="408"/>
      <c r="L47" s="408"/>
      <c r="M47" s="408"/>
      <c r="N47" s="408"/>
      <c r="O47" s="408"/>
      <c r="P47" s="408"/>
      <c r="Q47" s="408"/>
      <c r="R47" s="408"/>
      <c r="S47" s="408"/>
      <c r="T47" s="408"/>
    </row>
    <row r="48" spans="10:20" ht="20.100000000000001" customHeight="1" x14ac:dyDescent="0.15">
      <c r="J48" s="408"/>
      <c r="K48" s="408"/>
      <c r="L48" s="408"/>
      <c r="M48" s="408"/>
      <c r="N48" s="408"/>
      <c r="O48" s="408"/>
      <c r="P48" s="408"/>
      <c r="Q48" s="408"/>
      <c r="R48" s="408"/>
      <c r="S48" s="408"/>
      <c r="T48" s="408"/>
    </row>
  </sheetData>
  <mergeCells count="20">
    <mergeCell ref="A29:E29"/>
    <mergeCell ref="A30:E30"/>
    <mergeCell ref="A23:E23"/>
    <mergeCell ref="A24:E24"/>
    <mergeCell ref="A25:E25"/>
    <mergeCell ref="A26:E26"/>
    <mergeCell ref="A27:E27"/>
    <mergeCell ref="A28:E28"/>
    <mergeCell ref="A22:E22"/>
    <mergeCell ref="D2:D3"/>
    <mergeCell ref="A3:B3"/>
    <mergeCell ref="A7:B7"/>
    <mergeCell ref="A8:B8"/>
    <mergeCell ref="A9:B9"/>
    <mergeCell ref="A14:E14"/>
    <mergeCell ref="A15:E15"/>
    <mergeCell ref="A17:E17"/>
    <mergeCell ref="A18:E18"/>
    <mergeCell ref="B20:E20"/>
    <mergeCell ref="A21:E21"/>
  </mergeCells>
  <phoneticPr fontId="3"/>
  <hyperlinks>
    <hyperlink ref="F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331" customWidth="1"/>
    <col min="2" max="3" width="8.625" style="331" customWidth="1"/>
    <col min="4" max="4" width="1.625" style="331" customWidth="1"/>
    <col min="5" max="6" width="5.125" style="331" customWidth="1"/>
    <col min="7" max="10" width="10.125" style="331" customWidth="1"/>
    <col min="11" max="12" width="5.125" style="331" customWidth="1"/>
    <col min="13" max="13" width="16.375" style="331" customWidth="1"/>
    <col min="14" max="16384" width="10.625" style="331"/>
  </cols>
  <sheetData>
    <row r="1" spans="1:13" ht="20.100000000000001" customHeight="1" x14ac:dyDescent="0.15">
      <c r="A1" s="869" t="s">
        <v>1269</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ht="20.100000000000001" customHeight="1" x14ac:dyDescent="0.15">
      <c r="A6" s="890"/>
      <c r="B6" s="891"/>
      <c r="C6" s="891"/>
      <c r="D6" s="340"/>
      <c r="E6" s="892"/>
      <c r="F6" s="892"/>
      <c r="G6" s="892"/>
      <c r="H6" s="892"/>
      <c r="I6" s="892"/>
      <c r="J6" s="893"/>
      <c r="K6" s="893"/>
      <c r="L6" s="894"/>
    </row>
    <row r="7" spans="1:13" ht="20.100000000000001" customHeight="1" x14ac:dyDescent="0.15">
      <c r="A7" s="909"/>
      <c r="B7" s="910"/>
      <c r="C7" s="910"/>
      <c r="D7" s="910"/>
      <c r="E7" s="1058" t="s">
        <v>778</v>
      </c>
      <c r="F7" s="1058"/>
      <c r="G7" s="1058"/>
      <c r="H7" s="1058"/>
      <c r="I7" s="1058"/>
      <c r="J7" s="897"/>
      <c r="K7" s="897"/>
      <c r="L7" s="940"/>
    </row>
    <row r="8" spans="1:13" ht="20.100000000000001" customHeight="1" x14ac:dyDescent="0.15">
      <c r="A8" s="909"/>
      <c r="B8" s="910"/>
      <c r="C8" s="910"/>
      <c r="D8" s="910"/>
      <c r="E8" s="1058"/>
      <c r="F8" s="1058"/>
      <c r="G8" s="1058"/>
      <c r="H8" s="1058"/>
      <c r="I8" s="1058"/>
      <c r="J8" s="897"/>
      <c r="K8" s="897"/>
      <c r="L8" s="940"/>
    </row>
    <row r="9" spans="1:13" ht="6.95" customHeight="1" x14ac:dyDescent="0.15">
      <c r="A9" s="900"/>
      <c r="B9" s="888"/>
      <c r="C9" s="888"/>
      <c r="D9" s="888"/>
      <c r="E9" s="941"/>
      <c r="F9" s="941"/>
      <c r="G9" s="941"/>
      <c r="H9" s="941"/>
      <c r="I9" s="941"/>
      <c r="J9" s="916"/>
      <c r="K9" s="916"/>
      <c r="L9" s="942"/>
    </row>
    <row r="10" spans="1:13" ht="6" customHeight="1" x14ac:dyDescent="0.15">
      <c r="A10" s="343"/>
      <c r="B10" s="336"/>
      <c r="C10" s="336"/>
      <c r="D10" s="336"/>
      <c r="E10" s="943"/>
      <c r="F10" s="943"/>
      <c r="G10" s="943"/>
      <c r="H10" s="943"/>
      <c r="I10" s="943"/>
      <c r="J10" s="348"/>
      <c r="K10" s="348"/>
      <c r="L10" s="352"/>
    </row>
    <row r="11" spans="1:13" ht="6.95" customHeight="1" x14ac:dyDescent="0.15">
      <c r="A11" s="900"/>
      <c r="B11" s="888"/>
      <c r="C11" s="888"/>
      <c r="D11" s="888"/>
      <c r="E11" s="899"/>
      <c r="F11" s="899"/>
      <c r="G11" s="899"/>
      <c r="H11" s="899"/>
      <c r="I11" s="896"/>
      <c r="J11" s="896"/>
      <c r="K11" s="896"/>
      <c r="L11" s="55"/>
    </row>
    <row r="12" spans="1:13" ht="20.100000000000001" customHeight="1" x14ac:dyDescent="0.15">
      <c r="A12" s="900"/>
      <c r="B12" s="888"/>
      <c r="C12" s="888"/>
      <c r="D12" s="888"/>
      <c r="E12" s="888"/>
      <c r="F12" s="888"/>
      <c r="G12" s="888"/>
      <c r="H12" s="337"/>
      <c r="I12" s="901" t="s">
        <v>1307</v>
      </c>
      <c r="J12" s="901"/>
      <c r="K12" s="901"/>
      <c r="L12" s="56"/>
    </row>
    <row r="13" spans="1:13" ht="20.100000000000001" customHeight="1" x14ac:dyDescent="0.15">
      <c r="A13" s="909"/>
      <c r="B13" s="910"/>
      <c r="C13" s="910"/>
      <c r="D13" s="910"/>
      <c r="E13" s="910"/>
      <c r="F13" s="888"/>
      <c r="G13" s="888"/>
      <c r="H13" s="345"/>
      <c r="I13" s="889"/>
      <c r="J13" s="889"/>
      <c r="K13" s="889"/>
      <c r="L13" s="346"/>
    </row>
    <row r="14" spans="1:13" ht="20.100000000000001" customHeight="1" x14ac:dyDescent="0.15">
      <c r="A14" s="904" t="s">
        <v>718</v>
      </c>
      <c r="B14" s="905"/>
      <c r="C14" s="905"/>
      <c r="D14" s="905"/>
      <c r="E14" s="905"/>
      <c r="F14" s="918"/>
      <c r="G14" s="918"/>
      <c r="H14" s="906"/>
      <c r="I14" s="906"/>
      <c r="J14" s="906"/>
      <c r="K14" s="906"/>
      <c r="L14" s="907"/>
    </row>
    <row r="15" spans="1:13" ht="20.100000000000001" customHeight="1" x14ac:dyDescent="0.15">
      <c r="A15" s="80"/>
      <c r="B15" s="81"/>
      <c r="C15" s="81"/>
      <c r="D15" s="81"/>
      <c r="E15" s="81"/>
      <c r="F15" s="895"/>
      <c r="G15" s="895"/>
      <c r="H15" s="895"/>
      <c r="I15" s="895"/>
      <c r="J15" s="895"/>
      <c r="K15" s="895"/>
      <c r="L15" s="908"/>
    </row>
    <row r="16" spans="1:13" ht="20.100000000000001" customHeight="1" x14ac:dyDescent="0.15">
      <c r="A16" s="82"/>
      <c r="B16" s="83"/>
      <c r="C16" s="83"/>
      <c r="D16" s="83"/>
      <c r="E16" s="895"/>
      <c r="F16" s="911" t="s">
        <v>645</v>
      </c>
      <c r="G16" s="911"/>
      <c r="H16" s="911"/>
      <c r="I16" s="912" t="str">
        <f>IF(共通記入!E8="","",共通記入!E8)</f>
        <v/>
      </c>
      <c r="J16" s="912"/>
      <c r="K16" s="912"/>
      <c r="L16" s="913"/>
    </row>
    <row r="17" spans="1:12" ht="20.100000000000001" customHeight="1" x14ac:dyDescent="0.15">
      <c r="A17" s="82"/>
      <c r="B17" s="83"/>
      <c r="C17" s="83"/>
      <c r="D17" s="83"/>
      <c r="E17" s="895"/>
      <c r="F17" s="911" t="s">
        <v>779</v>
      </c>
      <c r="G17" s="911"/>
      <c r="H17" s="911"/>
      <c r="I17" s="912" t="str">
        <f>IF(共通記入!E9="","",共通記入!E9)</f>
        <v/>
      </c>
      <c r="J17" s="912"/>
      <c r="K17" s="912"/>
      <c r="L17" s="913"/>
    </row>
    <row r="18" spans="1:12" ht="20.100000000000001" customHeight="1" x14ac:dyDescent="0.15">
      <c r="A18" s="82"/>
      <c r="B18" s="83"/>
      <c r="C18" s="83"/>
      <c r="D18" s="83"/>
      <c r="E18" s="895"/>
      <c r="F18" s="911" t="s">
        <v>720</v>
      </c>
      <c r="G18" s="911"/>
      <c r="H18" s="911"/>
      <c r="I18" s="912" t="str">
        <f>IF(共通記入!E10="","",共通記入!E10)</f>
        <v/>
      </c>
      <c r="J18" s="912"/>
      <c r="K18" s="912"/>
      <c r="L18" s="913"/>
    </row>
    <row r="19" spans="1:12" ht="20.100000000000001" customHeight="1" x14ac:dyDescent="0.15">
      <c r="A19" s="82"/>
      <c r="B19" s="83"/>
      <c r="C19" s="83"/>
      <c r="D19" s="83"/>
      <c r="E19" s="895"/>
      <c r="F19" s="911"/>
      <c r="G19" s="911"/>
      <c r="H19" s="911"/>
      <c r="I19" s="912" t="str">
        <f>IF(共通記入!E11="","",共通記入!E11)</f>
        <v/>
      </c>
      <c r="J19" s="912"/>
      <c r="K19" s="912"/>
      <c r="L19" s="913"/>
    </row>
    <row r="20" spans="1:12" ht="20.100000000000001" customHeight="1" x14ac:dyDescent="0.15">
      <c r="A20" s="82"/>
      <c r="B20" s="83"/>
      <c r="C20" s="83"/>
      <c r="D20" s="83"/>
      <c r="E20" s="895"/>
      <c r="F20" s="911"/>
      <c r="G20" s="911"/>
      <c r="H20" s="911"/>
      <c r="I20" s="912" t="str">
        <f>IF(共通記入!E12="","",共通記入!E12)</f>
        <v/>
      </c>
      <c r="J20" s="912"/>
      <c r="K20" s="912"/>
      <c r="L20" s="913"/>
    </row>
    <row r="21" spans="1:12" ht="20.100000000000001" customHeight="1" x14ac:dyDescent="0.15">
      <c r="A21" s="82"/>
      <c r="B21" s="83"/>
      <c r="C21" s="83"/>
      <c r="D21" s="83"/>
      <c r="E21" s="895"/>
      <c r="F21" s="901" t="s">
        <v>780</v>
      </c>
      <c r="G21" s="901"/>
      <c r="H21" s="901"/>
      <c r="I21" s="901"/>
      <c r="J21" s="901"/>
      <c r="K21" s="901"/>
      <c r="L21" s="1059"/>
    </row>
    <row r="22" spans="1:12" ht="20.100000000000001" customHeight="1" x14ac:dyDescent="0.15">
      <c r="A22" s="82"/>
      <c r="B22" s="83"/>
      <c r="C22" s="83"/>
      <c r="D22" s="83"/>
      <c r="E22" s="895"/>
      <c r="F22" s="911" t="s">
        <v>651</v>
      </c>
      <c r="G22" s="911"/>
      <c r="H22" s="911"/>
      <c r="I22" s="912" t="str">
        <f>IF(共通記入!E13="","",共通記入!E13)</f>
        <v/>
      </c>
      <c r="J22" s="912"/>
      <c r="K22" s="344" t="s">
        <v>781</v>
      </c>
      <c r="L22" s="56"/>
    </row>
    <row r="23" spans="1:12" ht="9.9499999999999993" customHeight="1" x14ac:dyDescent="0.15">
      <c r="A23" s="343"/>
      <c r="B23" s="336"/>
      <c r="C23" s="336"/>
      <c r="D23" s="336"/>
      <c r="E23" s="336"/>
      <c r="F23" s="895"/>
      <c r="G23" s="895"/>
      <c r="H23" s="895"/>
      <c r="I23" s="895"/>
      <c r="J23" s="895"/>
      <c r="K23" s="895"/>
      <c r="L23" s="908"/>
    </row>
    <row r="24" spans="1:12" ht="21.75" customHeight="1" x14ac:dyDescent="0.15">
      <c r="A24" s="1060" t="s">
        <v>782</v>
      </c>
      <c r="B24" s="1061"/>
      <c r="C24" s="1061"/>
      <c r="D24" s="1061"/>
      <c r="E24" s="1061"/>
      <c r="F24" s="1061"/>
      <c r="G24" s="1061"/>
      <c r="H24" s="1061"/>
      <c r="I24" s="1061"/>
      <c r="J24" s="1061"/>
      <c r="K24" s="1062"/>
      <c r="L24" s="1063"/>
    </row>
    <row r="25" spans="1:12" ht="20.100000000000001" customHeight="1" x14ac:dyDescent="0.15">
      <c r="A25" s="1064" t="s">
        <v>783</v>
      </c>
      <c r="B25" s="1065"/>
      <c r="C25" s="1065"/>
      <c r="D25" s="1065"/>
      <c r="E25" s="1065"/>
      <c r="F25" s="1065"/>
      <c r="G25" s="1065"/>
      <c r="H25" s="1065"/>
      <c r="I25" s="1065"/>
      <c r="J25" s="1065"/>
      <c r="K25" s="1065"/>
      <c r="L25" s="1066"/>
    </row>
    <row r="26" spans="1:12" ht="20.100000000000001" customHeight="1" x14ac:dyDescent="0.15">
      <c r="A26" s="379"/>
      <c r="B26" s="380"/>
      <c r="C26" s="380"/>
      <c r="D26" s="380"/>
      <c r="E26" s="380"/>
      <c r="F26" s="380"/>
      <c r="G26" s="84" t="s">
        <v>784</v>
      </c>
      <c r="H26" s="85"/>
      <c r="I26" s="380"/>
      <c r="J26" s="380"/>
      <c r="K26" s="380"/>
      <c r="L26" s="381"/>
    </row>
    <row r="27" spans="1:12" ht="20.100000000000001" customHeight="1" x14ac:dyDescent="0.15">
      <c r="A27" s="920"/>
      <c r="B27" s="872"/>
      <c r="C27" s="872"/>
      <c r="D27" s="872"/>
      <c r="E27" s="872"/>
      <c r="F27" s="872"/>
      <c r="G27" s="872"/>
      <c r="H27" s="872"/>
      <c r="I27" s="872"/>
      <c r="J27" s="872"/>
      <c r="K27" s="872"/>
      <c r="L27" s="921"/>
    </row>
    <row r="28" spans="1:12" ht="15" customHeight="1" x14ac:dyDescent="0.15">
      <c r="A28" s="922"/>
      <c r="B28" s="923" t="s">
        <v>401</v>
      </c>
      <c r="C28" s="924"/>
      <c r="D28" s="925"/>
      <c r="E28" s="944"/>
      <c r="F28" s="1017" t="str">
        <f>IF(共通記入!B2="","",共通記入!B2)</f>
        <v/>
      </c>
      <c r="G28" s="1017"/>
      <c r="H28" s="1017"/>
      <c r="I28" s="1017"/>
      <c r="J28" s="1017"/>
      <c r="K28" s="1017"/>
      <c r="L28" s="948"/>
    </row>
    <row r="29" spans="1:12" ht="15" customHeight="1" x14ac:dyDescent="0.15">
      <c r="A29" s="920"/>
      <c r="B29" s="923"/>
      <c r="C29" s="924"/>
      <c r="D29" s="926"/>
      <c r="E29" s="945"/>
      <c r="F29" s="1018"/>
      <c r="G29" s="1018"/>
      <c r="H29" s="1018"/>
      <c r="I29" s="1018"/>
      <c r="J29" s="1018"/>
      <c r="K29" s="1018"/>
      <c r="L29" s="949"/>
    </row>
    <row r="30" spans="1:12" ht="15" customHeight="1" x14ac:dyDescent="0.15">
      <c r="A30" s="922"/>
      <c r="B30" s="923" t="s">
        <v>398</v>
      </c>
      <c r="C30" s="924"/>
      <c r="D30" s="925"/>
      <c r="E30" s="944"/>
      <c r="F30" s="1019" t="str">
        <f>IF(共通記入!B3="","",共通記入!B3)</f>
        <v/>
      </c>
      <c r="G30" s="1019"/>
      <c r="H30" s="1019"/>
      <c r="I30" s="1019"/>
      <c r="J30" s="1019"/>
      <c r="K30" s="1019"/>
      <c r="L30" s="948"/>
    </row>
    <row r="31" spans="1:12" ht="15" customHeight="1" x14ac:dyDescent="0.15">
      <c r="A31" s="920"/>
      <c r="B31" s="923"/>
      <c r="C31" s="924"/>
      <c r="D31" s="926"/>
      <c r="E31" s="945"/>
      <c r="F31" s="1020"/>
      <c r="G31" s="1020"/>
      <c r="H31" s="1020"/>
      <c r="I31" s="1020"/>
      <c r="J31" s="1020"/>
      <c r="K31" s="1020"/>
      <c r="L31" s="949"/>
    </row>
    <row r="32" spans="1:12" ht="15" customHeight="1" x14ac:dyDescent="0.15">
      <c r="A32" s="922"/>
      <c r="B32" s="923" t="s">
        <v>404</v>
      </c>
      <c r="C32" s="924"/>
      <c r="D32" s="925"/>
      <c r="E32" s="944"/>
      <c r="F32" s="1019" t="str">
        <f>IF(共通記入!B4="","",共通記入!B4)</f>
        <v/>
      </c>
      <c r="G32" s="1019"/>
      <c r="H32" s="1019"/>
      <c r="I32" s="1019"/>
      <c r="J32" s="1019"/>
      <c r="K32" s="1019"/>
      <c r="L32" s="948"/>
    </row>
    <row r="33" spans="1:20" ht="15" customHeight="1" x14ac:dyDescent="0.15">
      <c r="A33" s="920"/>
      <c r="B33" s="923"/>
      <c r="C33" s="924"/>
      <c r="D33" s="926"/>
      <c r="E33" s="945"/>
      <c r="F33" s="1020"/>
      <c r="G33" s="1020"/>
      <c r="H33" s="1020"/>
      <c r="I33" s="1020"/>
      <c r="J33" s="1020"/>
      <c r="K33" s="1020"/>
      <c r="L33" s="949"/>
    </row>
    <row r="34" spans="1:20" ht="15" customHeight="1" x14ac:dyDescent="0.15">
      <c r="A34" s="922"/>
      <c r="B34" s="923" t="s">
        <v>641</v>
      </c>
      <c r="C34" s="924"/>
      <c r="D34" s="925"/>
      <c r="E34" s="370"/>
      <c r="F34" s="1021"/>
      <c r="G34" s="1021"/>
      <c r="H34" s="1021"/>
      <c r="I34" s="1021"/>
      <c r="J34" s="1021"/>
      <c r="K34" s="1021"/>
      <c r="L34" s="603"/>
    </row>
    <row r="35" spans="1:20" ht="15" customHeight="1" x14ac:dyDescent="0.15">
      <c r="A35" s="920"/>
      <c r="B35" s="923"/>
      <c r="C35" s="924"/>
      <c r="D35" s="926"/>
      <c r="E35" s="932" t="s">
        <v>723</v>
      </c>
      <c r="F35" s="933"/>
      <c r="G35" s="933"/>
      <c r="H35" s="933"/>
      <c r="I35" s="933"/>
      <c r="J35" s="953" t="str">
        <f>IF(F34="","",F34*10/110)</f>
        <v/>
      </c>
      <c r="K35" s="953"/>
      <c r="L35" s="61" t="s">
        <v>785</v>
      </c>
    </row>
    <row r="36" spans="1:20" ht="15" customHeight="1" x14ac:dyDescent="0.15">
      <c r="A36" s="922"/>
      <c r="B36" s="923" t="s">
        <v>642</v>
      </c>
      <c r="C36" s="924"/>
      <c r="D36" s="925"/>
      <c r="E36" s="950" t="str">
        <f>IF(共通記入!B6="","",共通記入!B6)</f>
        <v/>
      </c>
      <c r="F36" s="951"/>
      <c r="G36" s="951"/>
      <c r="H36" s="957" t="s">
        <v>643</v>
      </c>
      <c r="I36" s="957"/>
      <c r="J36" s="950" t="str">
        <f>IF(共通記入!B7="","",共通記入!B7)</f>
        <v/>
      </c>
      <c r="K36" s="951"/>
      <c r="L36" s="951"/>
    </row>
    <row r="37" spans="1:20" ht="15" customHeight="1" x14ac:dyDescent="0.15">
      <c r="A37" s="920"/>
      <c r="B37" s="923"/>
      <c r="C37" s="924"/>
      <c r="D37" s="926"/>
      <c r="E37" s="951"/>
      <c r="F37" s="951"/>
      <c r="G37" s="951"/>
      <c r="H37" s="957"/>
      <c r="I37" s="957"/>
      <c r="J37" s="951"/>
      <c r="K37" s="951"/>
      <c r="L37" s="951"/>
    </row>
    <row r="38" spans="1:20" ht="16.5" customHeight="1" x14ac:dyDescent="0.15">
      <c r="A38" s="86"/>
      <c r="B38" s="87" t="s">
        <v>786</v>
      </c>
      <c r="C38" s="399"/>
      <c r="D38" s="399"/>
      <c r="E38" s="339"/>
      <c r="F38" s="339"/>
      <c r="G38" s="339"/>
      <c r="H38" s="399"/>
      <c r="I38" s="399"/>
      <c r="J38" s="339"/>
      <c r="K38" s="339"/>
      <c r="L38" s="604"/>
    </row>
    <row r="39" spans="1:20" ht="16.5" customHeight="1" x14ac:dyDescent="0.15">
      <c r="A39" s="335"/>
      <c r="B39" s="391" t="s">
        <v>1303</v>
      </c>
      <c r="C39" s="88"/>
      <c r="D39" s="88"/>
      <c r="E39" s="341"/>
      <c r="F39" s="341"/>
      <c r="G39" s="341"/>
      <c r="H39" s="88"/>
      <c r="I39" s="88"/>
      <c r="J39" s="341"/>
      <c r="K39" s="341"/>
      <c r="L39" s="602"/>
    </row>
    <row r="40" spans="1:20" ht="16.5" customHeight="1" x14ac:dyDescent="0.15">
      <c r="A40" s="335"/>
      <c r="B40" s="391" t="s">
        <v>1304</v>
      </c>
      <c r="C40" s="88"/>
      <c r="D40" s="88"/>
      <c r="E40" s="341"/>
      <c r="F40" s="341"/>
      <c r="G40" s="341"/>
      <c r="H40" s="88"/>
      <c r="I40" s="88"/>
      <c r="J40" s="341"/>
      <c r="K40" s="341"/>
      <c r="L40" s="602"/>
    </row>
    <row r="41" spans="1:20" ht="26.25" customHeight="1" x14ac:dyDescent="0.15">
      <c r="A41" s="335"/>
      <c r="B41" s="391"/>
      <c r="C41" s="88"/>
      <c r="D41" s="88"/>
      <c r="E41" s="341"/>
      <c r="F41" s="341"/>
      <c r="G41" s="341"/>
      <c r="H41" s="88"/>
      <c r="I41" s="88"/>
      <c r="J41" s="341"/>
      <c r="K41" s="341"/>
      <c r="L41" s="602"/>
    </row>
    <row r="42" spans="1:20" ht="26.25" customHeight="1" x14ac:dyDescent="0.15">
      <c r="A42" s="335"/>
      <c r="B42" s="391"/>
      <c r="C42" s="88"/>
      <c r="D42" s="88"/>
      <c r="E42" s="341"/>
      <c r="F42" s="341"/>
      <c r="G42" s="341"/>
      <c r="H42" s="88"/>
      <c r="I42" s="88"/>
      <c r="J42" s="341"/>
      <c r="K42" s="341"/>
      <c r="L42" s="602"/>
    </row>
    <row r="43" spans="1:20" ht="26.25" customHeight="1" x14ac:dyDescent="0.15">
      <c r="A43" s="335"/>
      <c r="B43" s="89"/>
      <c r="C43" s="90"/>
      <c r="D43" s="90"/>
      <c r="E43" s="337"/>
      <c r="F43" s="337"/>
      <c r="G43" s="337"/>
      <c r="H43" s="90"/>
      <c r="I43" s="90"/>
      <c r="J43" s="337"/>
      <c r="K43" s="337"/>
      <c r="L43" s="56"/>
    </row>
    <row r="44" spans="1:20" ht="26.25" customHeight="1" x14ac:dyDescent="0.15">
      <c r="A44" s="335"/>
      <c r="B44" s="90"/>
      <c r="C44" s="90"/>
      <c r="D44" s="90"/>
      <c r="E44" s="337"/>
      <c r="F44" s="337"/>
      <c r="G44" s="337"/>
      <c r="H44" s="90"/>
      <c r="I44" s="90"/>
      <c r="J44" s="337"/>
      <c r="K44" s="337"/>
      <c r="L44" s="56"/>
    </row>
    <row r="45" spans="1:20" ht="26.25" customHeight="1" x14ac:dyDescent="0.15">
      <c r="A45" s="91"/>
      <c r="B45" s="92"/>
      <c r="C45" s="92"/>
      <c r="D45" s="92"/>
      <c r="E45" s="92"/>
      <c r="F45" s="92"/>
      <c r="G45" s="92"/>
      <c r="H45" s="92"/>
      <c r="I45" s="92"/>
      <c r="J45" s="92"/>
      <c r="K45" s="92"/>
      <c r="L45" s="93"/>
      <c r="M45" s="347"/>
      <c r="N45" s="347"/>
      <c r="O45" s="347"/>
      <c r="P45" s="347"/>
      <c r="Q45" s="347"/>
      <c r="R45" s="347"/>
      <c r="S45" s="347"/>
      <c r="T45" s="347"/>
    </row>
    <row r="46" spans="1:20" ht="20.100000000000001" customHeight="1" x14ac:dyDescent="0.15">
      <c r="J46" s="347"/>
      <c r="K46" s="347"/>
      <c r="L46" s="347"/>
      <c r="M46" s="347"/>
      <c r="N46" s="347"/>
      <c r="O46" s="347"/>
      <c r="P46" s="347"/>
      <c r="Q46" s="347"/>
      <c r="R46" s="347"/>
      <c r="S46" s="347"/>
      <c r="T46" s="347"/>
    </row>
    <row r="47" spans="1:20" ht="20.100000000000001" customHeight="1" x14ac:dyDescent="0.15">
      <c r="J47" s="347"/>
      <c r="K47" s="347"/>
      <c r="L47" s="347"/>
      <c r="M47" s="347"/>
      <c r="N47" s="347"/>
      <c r="O47" s="347"/>
      <c r="P47" s="347"/>
      <c r="Q47" s="347"/>
      <c r="R47" s="347"/>
      <c r="S47" s="347"/>
      <c r="T47" s="347"/>
    </row>
    <row r="48" spans="1:20" ht="20.100000000000001" customHeight="1" x14ac:dyDescent="0.15">
      <c r="N48" s="347"/>
      <c r="O48" s="347"/>
      <c r="P48" s="347"/>
      <c r="Q48" s="347"/>
      <c r="R48" s="347"/>
      <c r="S48" s="347"/>
      <c r="T48" s="347"/>
    </row>
  </sheetData>
  <mergeCells count="78">
    <mergeCell ref="J36:L37"/>
    <mergeCell ref="A34:A35"/>
    <mergeCell ref="B34:C35"/>
    <mergeCell ref="D34:D35"/>
    <mergeCell ref="F34:K34"/>
    <mergeCell ref="E35:I35"/>
    <mergeCell ref="J35:K35"/>
    <mergeCell ref="A36:A37"/>
    <mergeCell ref="B36:C37"/>
    <mergeCell ref="D36:D37"/>
    <mergeCell ref="E36:G37"/>
    <mergeCell ref="H36:I37"/>
    <mergeCell ref="L32:L33"/>
    <mergeCell ref="A30:A31"/>
    <mergeCell ref="B30:C31"/>
    <mergeCell ref="D30:D31"/>
    <mergeCell ref="E30:E31"/>
    <mergeCell ref="F30:K31"/>
    <mergeCell ref="L30:L31"/>
    <mergeCell ref="A32:A33"/>
    <mergeCell ref="B32:C33"/>
    <mergeCell ref="D32:D33"/>
    <mergeCell ref="E32:E33"/>
    <mergeCell ref="F32:K33"/>
    <mergeCell ref="A24:L24"/>
    <mergeCell ref="A25:L25"/>
    <mergeCell ref="A27:L27"/>
    <mergeCell ref="A28:A29"/>
    <mergeCell ref="B28:C29"/>
    <mergeCell ref="D28:D29"/>
    <mergeCell ref="E28:E29"/>
    <mergeCell ref="F28:K29"/>
    <mergeCell ref="L28:L29"/>
    <mergeCell ref="F23:L23"/>
    <mergeCell ref="F15:L15"/>
    <mergeCell ref="E16:E22"/>
    <mergeCell ref="F16:H16"/>
    <mergeCell ref="I16:L16"/>
    <mergeCell ref="F17:H17"/>
    <mergeCell ref="I17:L17"/>
    <mergeCell ref="F18:H18"/>
    <mergeCell ref="I18:L18"/>
    <mergeCell ref="F19:H19"/>
    <mergeCell ref="I19:L19"/>
    <mergeCell ref="F20:H20"/>
    <mergeCell ref="I20:L20"/>
    <mergeCell ref="F21:L21"/>
    <mergeCell ref="F22:H22"/>
    <mergeCell ref="I22:J22"/>
    <mergeCell ref="A14:E14"/>
    <mergeCell ref="F14:G14"/>
    <mergeCell ref="H14:L14"/>
    <mergeCell ref="A9:D9"/>
    <mergeCell ref="E9:I9"/>
    <mergeCell ref="J9:L9"/>
    <mergeCell ref="E10:I10"/>
    <mergeCell ref="A11:D11"/>
    <mergeCell ref="E11:H11"/>
    <mergeCell ref="I11:K11"/>
    <mergeCell ref="A12:G12"/>
    <mergeCell ref="I12:K12"/>
    <mergeCell ref="A13:E13"/>
    <mergeCell ref="F13:G13"/>
    <mergeCell ref="I13:K13"/>
    <mergeCell ref="A6:C6"/>
    <mergeCell ref="E6:I6"/>
    <mergeCell ref="J6:L6"/>
    <mergeCell ref="A7:D8"/>
    <mergeCell ref="E7:I8"/>
    <mergeCell ref="J7:L8"/>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zoomScaleNormal="100" zoomScaleSheetLayoutView="100" workbookViewId="0"/>
  </sheetViews>
  <sheetFormatPr defaultRowHeight="20.100000000000001" customHeight="1" x14ac:dyDescent="0.15"/>
  <cols>
    <col min="1" max="4" width="10.125" style="375" customWidth="1"/>
    <col min="5" max="5" width="10.625" style="375" customWidth="1"/>
    <col min="6" max="8" width="10.125" style="57" customWidth="1"/>
    <col min="9" max="9" width="15.125" style="375" customWidth="1"/>
    <col min="10" max="16384" width="9" style="375"/>
  </cols>
  <sheetData>
    <row r="1" spans="1:9" ht="20.100000000000001" customHeight="1" x14ac:dyDescent="0.15">
      <c r="A1" s="180" t="s">
        <v>787</v>
      </c>
      <c r="B1" s="372"/>
      <c r="C1" s="372"/>
      <c r="D1" s="372"/>
      <c r="E1" s="372"/>
      <c r="F1" s="329"/>
      <c r="G1" s="329"/>
      <c r="H1" s="329"/>
    </row>
    <row r="2" spans="1:9" ht="20.100000000000001" customHeight="1" thickBot="1" x14ac:dyDescent="0.25">
      <c r="A2" s="1070" t="s">
        <v>788</v>
      </c>
      <c r="B2" s="1070"/>
      <c r="C2" s="1070"/>
      <c r="D2" s="679"/>
      <c r="E2" s="1071"/>
      <c r="F2" s="371" t="s">
        <v>713</v>
      </c>
      <c r="G2" s="371" t="s">
        <v>714</v>
      </c>
      <c r="H2" s="371" t="s">
        <v>715</v>
      </c>
      <c r="I2" s="492" t="s">
        <v>646</v>
      </c>
    </row>
    <row r="3" spans="1:9" ht="20.100000000000001" customHeight="1" x14ac:dyDescent="0.15">
      <c r="A3" s="1072" t="s">
        <v>789</v>
      </c>
      <c r="B3" s="1072"/>
      <c r="C3" s="1073" t="s">
        <v>1307</v>
      </c>
      <c r="D3" s="1073"/>
      <c r="E3" s="1074"/>
      <c r="F3" s="1075"/>
      <c r="G3" s="1075"/>
      <c r="H3" s="1075"/>
    </row>
    <row r="4" spans="1:9" ht="20.100000000000001" customHeight="1" x14ac:dyDescent="0.15">
      <c r="A4" s="374"/>
      <c r="B4" s="1076"/>
      <c r="C4" s="1073"/>
      <c r="D4" s="1073"/>
      <c r="E4" s="1074"/>
      <c r="F4" s="1075"/>
      <c r="G4" s="1075"/>
      <c r="H4" s="1075"/>
    </row>
    <row r="5" spans="1:9" ht="20.100000000000001" customHeight="1" x14ac:dyDescent="0.15">
      <c r="A5" s="372"/>
      <c r="B5" s="1076"/>
      <c r="C5" s="1050"/>
      <c r="D5" s="1050"/>
      <c r="E5" s="1078"/>
      <c r="F5" s="1075"/>
      <c r="G5" s="1075"/>
      <c r="H5" s="1075"/>
    </row>
    <row r="6" spans="1:9" ht="20.100000000000001" customHeight="1" x14ac:dyDescent="0.15">
      <c r="A6" s="372"/>
      <c r="B6" s="1077"/>
      <c r="C6" s="372"/>
      <c r="D6" s="372"/>
      <c r="E6" s="372"/>
      <c r="F6" s="372"/>
      <c r="G6" s="916"/>
      <c r="H6" s="916"/>
    </row>
    <row r="7" spans="1:9" ht="20.100000000000001" customHeight="1" x14ac:dyDescent="0.15">
      <c r="A7" s="72" t="s">
        <v>398</v>
      </c>
      <c r="B7" s="1067" t="str">
        <f>IF(共通記入!B3="","",共通記入!B3)</f>
        <v/>
      </c>
      <c r="C7" s="1068"/>
      <c r="D7" s="1068"/>
      <c r="E7" s="1068"/>
      <c r="F7" s="1068"/>
      <c r="G7" s="1068"/>
      <c r="H7" s="1069"/>
    </row>
    <row r="8" spans="1:9" ht="20.100000000000001" customHeight="1" x14ac:dyDescent="0.15">
      <c r="A8" s="72" t="s">
        <v>790</v>
      </c>
      <c r="B8" s="1079" t="str">
        <f>IF(共通記入!B7="","",共通記入!B7)</f>
        <v/>
      </c>
      <c r="C8" s="1080"/>
      <c r="D8" s="1080"/>
      <c r="E8" s="1080"/>
      <c r="F8" s="1080"/>
      <c r="G8" s="1080"/>
      <c r="H8" s="1081"/>
    </row>
    <row r="9" spans="1:9" ht="20.100000000000001" customHeight="1" x14ac:dyDescent="0.15">
      <c r="A9" s="72" t="s">
        <v>719</v>
      </c>
      <c r="B9" s="1082" t="str">
        <f>IF(共通記入!E10="","",共通記入!E10)</f>
        <v/>
      </c>
      <c r="C9" s="1083"/>
      <c r="D9" s="1084"/>
      <c r="E9" s="94" t="s">
        <v>791</v>
      </c>
      <c r="F9" s="1085" t="str">
        <f>IF(共通記入!E13="","",共通記入!E13)</f>
        <v/>
      </c>
      <c r="G9" s="1086"/>
      <c r="H9" s="383"/>
    </row>
    <row r="10" spans="1:9" ht="20.100000000000001" customHeight="1" x14ac:dyDescent="0.15">
      <c r="A10" s="372"/>
      <c r="B10" s="372"/>
      <c r="C10" s="372"/>
      <c r="D10" s="372"/>
      <c r="E10" s="372"/>
      <c r="F10" s="332"/>
      <c r="G10" s="332"/>
      <c r="H10" s="332"/>
    </row>
    <row r="11" spans="1:9" ht="20.100000000000001" customHeight="1" x14ac:dyDescent="0.15">
      <c r="A11" s="72" t="s">
        <v>792</v>
      </c>
      <c r="B11" s="1087" t="s">
        <v>793</v>
      </c>
      <c r="C11" s="1088"/>
      <c r="D11" s="1089" t="s">
        <v>794</v>
      </c>
      <c r="E11" s="1087"/>
      <c r="F11" s="1087"/>
      <c r="G11" s="1087"/>
      <c r="H11" s="1088"/>
    </row>
    <row r="12" spans="1:9" ht="20.100000000000001" customHeight="1" x14ac:dyDescent="0.15">
      <c r="A12" s="95"/>
      <c r="B12" s="96"/>
      <c r="C12" s="97"/>
      <c r="D12" s="98"/>
      <c r="E12" s="99"/>
      <c r="F12" s="99"/>
      <c r="G12" s="99"/>
      <c r="H12" s="100"/>
    </row>
    <row r="13" spans="1:9" ht="20.100000000000001" customHeight="1" x14ac:dyDescent="0.15">
      <c r="A13" s="101"/>
      <c r="B13" s="102"/>
      <c r="C13" s="103"/>
      <c r="D13" s="104"/>
      <c r="E13" s="105"/>
      <c r="F13" s="105"/>
      <c r="G13" s="105"/>
      <c r="H13" s="106"/>
    </row>
    <row r="14" spans="1:9" ht="20.100000000000001" customHeight="1" x14ac:dyDescent="0.15">
      <c r="A14" s="107"/>
      <c r="B14" s="108"/>
      <c r="C14" s="109"/>
      <c r="D14" s="110"/>
      <c r="E14" s="110"/>
      <c r="F14" s="110"/>
      <c r="G14" s="110"/>
      <c r="H14" s="109"/>
    </row>
    <row r="15" spans="1:9" ht="20.100000000000001" customHeight="1" x14ac:dyDescent="0.15">
      <c r="A15" s="107"/>
      <c r="B15" s="111"/>
      <c r="C15" s="112"/>
      <c r="D15" s="110"/>
      <c r="E15" s="110"/>
      <c r="F15" s="110"/>
      <c r="G15" s="110"/>
      <c r="H15" s="109"/>
    </row>
    <row r="16" spans="1:9" ht="20.100000000000001" customHeight="1" x14ac:dyDescent="0.15">
      <c r="A16" s="107"/>
      <c r="B16" s="102"/>
      <c r="C16" s="103"/>
      <c r="D16" s="110"/>
      <c r="E16" s="110"/>
      <c r="F16" s="110"/>
      <c r="G16" s="110"/>
      <c r="H16" s="109"/>
    </row>
    <row r="17" spans="1:18" ht="20.100000000000001" customHeight="1" x14ac:dyDescent="0.15">
      <c r="A17" s="107"/>
      <c r="B17" s="110"/>
      <c r="C17" s="109"/>
      <c r="D17" s="110"/>
      <c r="E17" s="110"/>
      <c r="F17" s="110"/>
      <c r="G17" s="110"/>
      <c r="H17" s="109"/>
    </row>
    <row r="18" spans="1:18" ht="20.100000000000001" customHeight="1" x14ac:dyDescent="0.15">
      <c r="A18" s="113"/>
      <c r="B18" s="111"/>
      <c r="C18" s="114"/>
      <c r="D18" s="110"/>
      <c r="E18" s="110"/>
      <c r="F18" s="110"/>
      <c r="G18" s="110"/>
      <c r="H18" s="109"/>
    </row>
    <row r="19" spans="1:18" ht="20.100000000000001" customHeight="1" x14ac:dyDescent="0.15">
      <c r="A19" s="115"/>
      <c r="B19" s="102"/>
      <c r="C19" s="112"/>
      <c r="D19" s="110"/>
      <c r="E19" s="110"/>
      <c r="F19" s="110"/>
      <c r="G19" s="110"/>
      <c r="H19" s="109"/>
    </row>
    <row r="20" spans="1:18" ht="20.100000000000001" customHeight="1" x14ac:dyDescent="0.15">
      <c r="A20" s="107"/>
      <c r="B20" s="110"/>
      <c r="C20" s="109"/>
      <c r="D20" s="110"/>
      <c r="E20" s="110"/>
      <c r="F20" s="110"/>
      <c r="G20" s="110"/>
      <c r="H20" s="109"/>
    </row>
    <row r="21" spans="1:18" ht="20.100000000000001" customHeight="1" x14ac:dyDescent="0.15">
      <c r="A21" s="107"/>
      <c r="B21" s="111"/>
      <c r="C21" s="114"/>
      <c r="D21" s="110"/>
      <c r="E21" s="110"/>
      <c r="F21" s="110"/>
      <c r="G21" s="110"/>
      <c r="H21" s="109"/>
    </row>
    <row r="22" spans="1:18" ht="20.100000000000001" customHeight="1" x14ac:dyDescent="0.15">
      <c r="A22" s="107"/>
      <c r="B22" s="102"/>
      <c r="C22" s="112"/>
      <c r="D22" s="110"/>
      <c r="E22" s="110"/>
      <c r="F22" s="110"/>
      <c r="G22" s="110"/>
      <c r="H22" s="109"/>
    </row>
    <row r="23" spans="1:18" ht="20.100000000000001" customHeight="1" x14ac:dyDescent="0.15">
      <c r="A23" s="107"/>
      <c r="B23" s="110"/>
      <c r="C23" s="109"/>
      <c r="D23" s="110"/>
      <c r="E23" s="110"/>
      <c r="F23" s="110"/>
      <c r="G23" s="110"/>
      <c r="H23" s="109"/>
    </row>
    <row r="24" spans="1:18" ht="20.100000000000001" customHeight="1" x14ac:dyDescent="0.15">
      <c r="A24" s="107"/>
      <c r="B24" s="110"/>
      <c r="C24" s="109"/>
      <c r="D24" s="110"/>
      <c r="E24" s="110"/>
      <c r="F24" s="110"/>
      <c r="G24" s="110"/>
      <c r="H24" s="109"/>
    </row>
    <row r="25" spans="1:18" ht="20.100000000000001" customHeight="1" x14ac:dyDescent="0.15">
      <c r="A25" s="107"/>
      <c r="B25" s="110"/>
      <c r="C25" s="109"/>
      <c r="D25" s="110"/>
      <c r="E25" s="110"/>
      <c r="F25" s="110"/>
      <c r="G25" s="110"/>
      <c r="H25" s="109"/>
    </row>
    <row r="26" spans="1:18" ht="20.100000000000001" customHeight="1" x14ac:dyDescent="0.15">
      <c r="A26" s="107"/>
      <c r="B26" s="110"/>
      <c r="C26" s="109"/>
      <c r="D26" s="110"/>
      <c r="E26" s="110"/>
      <c r="F26" s="110"/>
      <c r="G26" s="110"/>
      <c r="H26" s="109"/>
    </row>
    <row r="27" spans="1:18" ht="20.100000000000001" customHeight="1" x14ac:dyDescent="0.15">
      <c r="A27" s="107"/>
      <c r="B27" s="110"/>
      <c r="C27" s="109"/>
      <c r="D27" s="110"/>
      <c r="E27" s="110"/>
      <c r="F27" s="110"/>
      <c r="G27" s="110"/>
      <c r="H27" s="109"/>
      <c r="J27" s="116"/>
      <c r="K27" s="116"/>
      <c r="L27" s="116"/>
      <c r="M27" s="116"/>
      <c r="N27" s="116"/>
      <c r="O27" s="116"/>
      <c r="P27" s="116"/>
      <c r="Q27" s="116"/>
      <c r="R27" s="116"/>
    </row>
    <row r="28" spans="1:18" ht="20.100000000000001" customHeight="1" x14ac:dyDescent="0.15">
      <c r="A28" s="107"/>
      <c r="B28" s="110"/>
      <c r="C28" s="109"/>
      <c r="D28" s="110"/>
      <c r="E28" s="110"/>
      <c r="F28" s="110"/>
      <c r="G28" s="110"/>
      <c r="H28" s="109"/>
      <c r="J28" s="116"/>
      <c r="K28" s="116"/>
      <c r="L28" s="116"/>
      <c r="M28" s="116"/>
      <c r="N28" s="116"/>
      <c r="O28" s="116"/>
      <c r="P28" s="116"/>
      <c r="Q28" s="116"/>
      <c r="R28" s="116"/>
    </row>
    <row r="29" spans="1:18" ht="20.100000000000001" customHeight="1" x14ac:dyDescent="0.15">
      <c r="A29" s="107"/>
      <c r="B29" s="110"/>
      <c r="C29" s="109"/>
      <c r="D29" s="110"/>
      <c r="E29" s="110"/>
      <c r="F29" s="110"/>
      <c r="G29" s="110"/>
      <c r="H29" s="109"/>
      <c r="J29" s="116"/>
      <c r="K29" s="116"/>
      <c r="L29" s="116"/>
      <c r="M29" s="116"/>
      <c r="N29" s="116"/>
      <c r="O29" s="116"/>
      <c r="P29" s="116"/>
      <c r="Q29" s="116"/>
      <c r="R29" s="116"/>
    </row>
    <row r="30" spans="1:18" ht="20.100000000000001" customHeight="1" x14ac:dyDescent="0.15">
      <c r="A30" s="107"/>
      <c r="B30" s="110"/>
      <c r="C30" s="109"/>
      <c r="D30" s="110"/>
      <c r="E30" s="110"/>
      <c r="F30" s="110"/>
      <c r="G30" s="110"/>
      <c r="H30" s="109"/>
      <c r="J30" s="116"/>
      <c r="K30" s="116"/>
      <c r="L30" s="116"/>
      <c r="M30" s="116"/>
      <c r="N30" s="116"/>
      <c r="O30" s="116"/>
      <c r="P30" s="116"/>
      <c r="Q30" s="116"/>
      <c r="R30" s="116"/>
    </row>
    <row r="31" spans="1:18" ht="20.100000000000001" customHeight="1" x14ac:dyDescent="0.15">
      <c r="A31" s="107"/>
      <c r="B31" s="110"/>
      <c r="C31" s="109"/>
      <c r="D31" s="110"/>
      <c r="E31" s="110"/>
      <c r="F31" s="110"/>
      <c r="G31" s="110"/>
      <c r="H31" s="109"/>
    </row>
    <row r="32" spans="1:18" ht="20.100000000000001" customHeight="1" x14ac:dyDescent="0.15">
      <c r="A32" s="107"/>
      <c r="B32" s="110"/>
      <c r="C32" s="109"/>
      <c r="D32" s="110"/>
      <c r="E32" s="110"/>
      <c r="F32" s="110"/>
      <c r="G32" s="110"/>
      <c r="H32" s="109"/>
    </row>
    <row r="33" spans="1:19" ht="20.100000000000001" customHeight="1" x14ac:dyDescent="0.15">
      <c r="A33" s="107"/>
      <c r="B33" s="110"/>
      <c r="C33" s="109"/>
      <c r="D33" s="110"/>
      <c r="E33" s="110"/>
      <c r="F33" s="110"/>
      <c r="G33" s="110"/>
      <c r="H33" s="109"/>
    </row>
    <row r="34" spans="1:19" ht="20.100000000000001" customHeight="1" x14ac:dyDescent="0.15">
      <c r="A34" s="107"/>
      <c r="B34" s="110"/>
      <c r="C34" s="109"/>
      <c r="D34" s="110"/>
      <c r="E34" s="110"/>
      <c r="F34" s="110"/>
      <c r="G34" s="110"/>
      <c r="H34" s="109"/>
    </row>
    <row r="35" spans="1:19" ht="20.100000000000001" customHeight="1" x14ac:dyDescent="0.15">
      <c r="A35" s="107"/>
      <c r="B35" s="110"/>
      <c r="C35" s="109"/>
      <c r="D35" s="110"/>
      <c r="E35" s="110"/>
      <c r="F35" s="110"/>
      <c r="G35" s="110"/>
      <c r="H35" s="109"/>
    </row>
    <row r="36" spans="1:19" ht="20.100000000000001" customHeight="1" x14ac:dyDescent="0.15">
      <c r="A36" s="107"/>
      <c r="B36" s="110"/>
      <c r="C36" s="109"/>
      <c r="D36" s="110"/>
      <c r="E36" s="110"/>
      <c r="F36" s="110"/>
      <c r="G36" s="110"/>
      <c r="H36" s="109"/>
    </row>
    <row r="37" spans="1:19" ht="20.100000000000001" customHeight="1" x14ac:dyDescent="0.15">
      <c r="A37" s="107"/>
      <c r="B37" s="110"/>
      <c r="C37" s="109"/>
      <c r="D37" s="110"/>
      <c r="E37" s="110"/>
      <c r="F37" s="110"/>
      <c r="G37" s="110"/>
      <c r="H37" s="109"/>
    </row>
    <row r="38" spans="1:19" ht="20.100000000000001" customHeight="1" x14ac:dyDescent="0.15">
      <c r="A38" s="107"/>
      <c r="B38" s="110"/>
      <c r="C38" s="109"/>
      <c r="D38" s="110"/>
      <c r="E38" s="110"/>
      <c r="F38" s="110"/>
      <c r="G38" s="110"/>
      <c r="H38" s="109"/>
    </row>
    <row r="39" spans="1:19" ht="20.100000000000001" customHeight="1" x14ac:dyDescent="0.15">
      <c r="A39" s="107"/>
      <c r="B39" s="110"/>
      <c r="C39" s="109"/>
      <c r="D39" s="110"/>
      <c r="E39" s="110"/>
      <c r="F39" s="110"/>
      <c r="G39" s="110"/>
      <c r="H39" s="109"/>
    </row>
    <row r="40" spans="1:19" ht="20.100000000000001" customHeight="1" x14ac:dyDescent="0.15">
      <c r="A40" s="107"/>
      <c r="B40" s="110"/>
      <c r="C40" s="109"/>
      <c r="D40" s="110"/>
      <c r="E40" s="110"/>
      <c r="F40" s="110"/>
      <c r="G40" s="110"/>
      <c r="H40" s="109"/>
      <c r="J40" s="317"/>
      <c r="K40" s="317"/>
      <c r="L40" s="317"/>
      <c r="M40" s="317"/>
      <c r="N40" s="317"/>
      <c r="O40" s="317"/>
      <c r="P40" s="317"/>
      <c r="Q40" s="317"/>
      <c r="R40" s="317"/>
      <c r="S40" s="317"/>
    </row>
    <row r="41" spans="1:19" ht="20.100000000000001" customHeight="1" x14ac:dyDescent="0.15">
      <c r="A41" s="117"/>
      <c r="B41" s="118"/>
      <c r="C41" s="119"/>
      <c r="D41" s="118"/>
      <c r="E41" s="118"/>
      <c r="F41" s="118"/>
      <c r="G41" s="118"/>
      <c r="H41" s="119"/>
      <c r="J41" s="317"/>
      <c r="K41" s="317"/>
      <c r="L41" s="317"/>
      <c r="M41" s="317"/>
      <c r="N41" s="317"/>
      <c r="O41" s="317"/>
      <c r="P41" s="317"/>
      <c r="Q41" s="317"/>
      <c r="R41" s="317"/>
      <c r="S41" s="317"/>
    </row>
    <row r="42" spans="1:19" ht="20.100000000000001" customHeight="1" x14ac:dyDescent="0.15">
      <c r="J42" s="317"/>
      <c r="K42" s="317"/>
      <c r="L42" s="317"/>
      <c r="M42" s="317"/>
      <c r="N42" s="317"/>
      <c r="O42" s="317"/>
      <c r="P42" s="317"/>
      <c r="Q42" s="317"/>
      <c r="R42" s="317"/>
      <c r="S42" s="317"/>
    </row>
  </sheetData>
  <mergeCells count="17">
    <mergeCell ref="B8:H8"/>
    <mergeCell ref="B9:D9"/>
    <mergeCell ref="F9:G9"/>
    <mergeCell ref="B11:C11"/>
    <mergeCell ref="D11:H11"/>
    <mergeCell ref="B7:H7"/>
    <mergeCell ref="A2:C2"/>
    <mergeCell ref="D2:E2"/>
    <mergeCell ref="A3:B3"/>
    <mergeCell ref="C3:E3"/>
    <mergeCell ref="F3:F5"/>
    <mergeCell ref="G3:G5"/>
    <mergeCell ref="H3:H5"/>
    <mergeCell ref="B4:B6"/>
    <mergeCell ref="C4:E4"/>
    <mergeCell ref="C5:E5"/>
    <mergeCell ref="G6:H6"/>
  </mergeCells>
  <phoneticPr fontId="3"/>
  <hyperlinks>
    <hyperlink ref="I2" location="様式目次!A1" display="様式目次へ　戻る"/>
  </hyperlinks>
  <pageMargins left="0.98425196850393704" right="0.98425196850393704" top="0.59055118110236227" bottom="0.59055118110236227" header="0.51181102362204722" footer="0.51181102362204722"/>
  <pageSetup paperSize="9" scale="99" orientation="portrait" r:id="rId1"/>
  <headerFooter alignWithMargins="0"/>
  <rowBreaks count="1" manualBreakCount="1">
    <brk id="41" max="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6"/>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331" customWidth="1"/>
    <col min="2" max="3" width="8.625" style="331" customWidth="1"/>
    <col min="4" max="4" width="1.625" style="331" customWidth="1"/>
    <col min="5" max="6" width="5.125" style="331" customWidth="1"/>
    <col min="7" max="10" width="10.125" style="331" customWidth="1"/>
    <col min="11" max="12" width="5.125" style="331" customWidth="1"/>
    <col min="13" max="13" width="16.375" style="331" customWidth="1"/>
    <col min="14" max="16384" width="10.625" style="331"/>
  </cols>
  <sheetData>
    <row r="1" spans="1:13" ht="20.100000000000001" customHeight="1" x14ac:dyDescent="0.15">
      <c r="A1" s="869" t="s">
        <v>795</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ht="20.100000000000001" customHeight="1" x14ac:dyDescent="0.15">
      <c r="A6" s="890"/>
      <c r="B6" s="891"/>
      <c r="C6" s="891"/>
      <c r="D6" s="340"/>
      <c r="E6" s="892"/>
      <c r="F6" s="892"/>
      <c r="G6" s="892"/>
      <c r="H6" s="892"/>
      <c r="I6" s="892"/>
      <c r="J6" s="893"/>
      <c r="K6" s="893"/>
      <c r="L6" s="894"/>
    </row>
    <row r="7" spans="1:13" ht="20.100000000000001" customHeight="1" x14ac:dyDescent="0.15">
      <c r="A7" s="1090" t="s">
        <v>796</v>
      </c>
      <c r="B7" s="1091"/>
      <c r="C7" s="1091"/>
      <c r="D7" s="1091"/>
      <c r="E7" s="1091"/>
      <c r="F7" s="1091"/>
      <c r="G7" s="1091"/>
      <c r="H7" s="1091"/>
      <c r="I7" s="1091"/>
      <c r="J7" s="1091"/>
      <c r="K7" s="1091"/>
      <c r="L7" s="1092"/>
      <c r="M7" s="492"/>
    </row>
    <row r="8" spans="1:13" ht="20.100000000000001" customHeight="1" x14ac:dyDescent="0.15">
      <c r="A8" s="1093"/>
      <c r="B8" s="1091"/>
      <c r="C8" s="1091"/>
      <c r="D8" s="1091"/>
      <c r="E8" s="1091"/>
      <c r="F8" s="1091"/>
      <c r="G8" s="1091"/>
      <c r="H8" s="1091"/>
      <c r="I8" s="1091"/>
      <c r="J8" s="1091"/>
      <c r="K8" s="1091"/>
      <c r="L8" s="1092"/>
    </row>
    <row r="9" spans="1:13" ht="20.100000000000001" customHeight="1" x14ac:dyDescent="0.15">
      <c r="A9" s="900"/>
      <c r="B9" s="888"/>
      <c r="C9" s="888"/>
      <c r="D9" s="888"/>
      <c r="E9" s="899"/>
      <c r="F9" s="899"/>
      <c r="G9" s="899"/>
      <c r="H9" s="899"/>
      <c r="I9" s="896"/>
      <c r="J9" s="896"/>
      <c r="K9" s="896"/>
      <c r="L9" s="55"/>
    </row>
    <row r="10" spans="1:13" ht="20.100000000000001" customHeight="1" x14ac:dyDescent="0.15">
      <c r="A10" s="900"/>
      <c r="B10" s="888"/>
      <c r="C10" s="888"/>
      <c r="D10" s="888"/>
      <c r="E10" s="888"/>
      <c r="F10" s="888"/>
      <c r="G10" s="888"/>
      <c r="H10" s="337"/>
      <c r="I10" s="901" t="s">
        <v>1307</v>
      </c>
      <c r="J10" s="901"/>
      <c r="K10" s="901"/>
      <c r="L10" s="56"/>
    </row>
    <row r="11" spans="1:13" ht="20.100000000000001" customHeight="1" x14ac:dyDescent="0.15">
      <c r="A11" s="909"/>
      <c r="B11" s="910"/>
      <c r="C11" s="910"/>
      <c r="D11" s="910"/>
      <c r="E11" s="910"/>
      <c r="F11" s="888"/>
      <c r="G11" s="888"/>
      <c r="H11" s="345"/>
      <c r="I11" s="889"/>
      <c r="J11" s="889"/>
      <c r="K11" s="889"/>
      <c r="L11" s="346"/>
    </row>
    <row r="12" spans="1:13" ht="20.100000000000001" customHeight="1" x14ac:dyDescent="0.15">
      <c r="A12" s="904" t="s">
        <v>718</v>
      </c>
      <c r="B12" s="905"/>
      <c r="C12" s="905"/>
      <c r="D12" s="905"/>
      <c r="E12" s="905"/>
      <c r="F12" s="918"/>
      <c r="G12" s="918"/>
      <c r="H12" s="906"/>
      <c r="I12" s="906"/>
      <c r="J12" s="906"/>
      <c r="K12" s="906"/>
      <c r="L12" s="907"/>
    </row>
    <row r="13" spans="1:13" ht="20.100000000000001" customHeight="1" x14ac:dyDescent="0.15">
      <c r="A13" s="900"/>
      <c r="B13" s="888"/>
      <c r="C13" s="888"/>
      <c r="D13" s="888"/>
      <c r="E13" s="888"/>
      <c r="F13" s="895"/>
      <c r="G13" s="895"/>
      <c r="H13" s="895"/>
      <c r="I13" s="895"/>
      <c r="J13" s="895"/>
      <c r="K13" s="895"/>
      <c r="L13" s="908"/>
    </row>
    <row r="14" spans="1:13" ht="20.100000000000001" customHeight="1" x14ac:dyDescent="0.15">
      <c r="A14" s="909"/>
      <c r="B14" s="910"/>
      <c r="C14" s="910"/>
      <c r="D14" s="910"/>
      <c r="E14" s="910"/>
      <c r="F14" s="911" t="s">
        <v>645</v>
      </c>
      <c r="G14" s="911"/>
      <c r="H14" s="911"/>
      <c r="I14" s="912" t="str">
        <f>IF(共通記入!E8="","",共通記入!E8)</f>
        <v/>
      </c>
      <c r="J14" s="912"/>
      <c r="K14" s="912"/>
      <c r="L14" s="913"/>
    </row>
    <row r="15" spans="1:13" ht="20.100000000000001" customHeight="1" x14ac:dyDescent="0.15">
      <c r="A15" s="909"/>
      <c r="B15" s="910"/>
      <c r="C15" s="910"/>
      <c r="D15" s="910"/>
      <c r="E15" s="910"/>
      <c r="F15" s="911" t="s">
        <v>719</v>
      </c>
      <c r="G15" s="911"/>
      <c r="H15" s="911"/>
      <c r="I15" s="912" t="str">
        <f>IF(共通記入!E9="","",共通記入!E9)</f>
        <v/>
      </c>
      <c r="J15" s="912"/>
      <c r="K15" s="912"/>
      <c r="L15" s="913"/>
    </row>
    <row r="16" spans="1:13" ht="20.100000000000001" customHeight="1" x14ac:dyDescent="0.15">
      <c r="A16" s="909"/>
      <c r="B16" s="910"/>
      <c r="C16" s="910"/>
      <c r="D16" s="910"/>
      <c r="E16" s="910"/>
      <c r="F16" s="911" t="s">
        <v>720</v>
      </c>
      <c r="G16" s="911"/>
      <c r="H16" s="911"/>
      <c r="I16" s="912" t="str">
        <f>IF(共通記入!E10="","",共通記入!E10)</f>
        <v/>
      </c>
      <c r="J16" s="912"/>
      <c r="K16" s="912"/>
      <c r="L16" s="913"/>
    </row>
    <row r="17" spans="1:12" ht="20.100000000000001" customHeight="1" x14ac:dyDescent="0.15">
      <c r="A17" s="909"/>
      <c r="B17" s="910"/>
      <c r="C17" s="910"/>
      <c r="D17" s="910"/>
      <c r="E17" s="910"/>
      <c r="F17" s="911"/>
      <c r="G17" s="911"/>
      <c r="H17" s="911"/>
      <c r="I17" s="912" t="str">
        <f>IF(共通記入!E11="","",共通記入!E11)</f>
        <v/>
      </c>
      <c r="J17" s="912"/>
      <c r="K17" s="912"/>
      <c r="L17" s="913"/>
    </row>
    <row r="18" spans="1:12" ht="20.100000000000001" customHeight="1" x14ac:dyDescent="0.15">
      <c r="A18" s="909"/>
      <c r="B18" s="910"/>
      <c r="C18" s="910"/>
      <c r="D18" s="910"/>
      <c r="E18" s="910"/>
      <c r="F18" s="911"/>
      <c r="G18" s="911"/>
      <c r="H18" s="911"/>
      <c r="I18" s="912" t="str">
        <f>IF(共通記入!E12="","",共通記入!E12)</f>
        <v/>
      </c>
      <c r="J18" s="912"/>
      <c r="K18" s="912"/>
      <c r="L18" s="913"/>
    </row>
    <row r="19" spans="1:12" ht="20.100000000000001" customHeight="1" x14ac:dyDescent="0.15">
      <c r="A19" s="909"/>
      <c r="B19" s="910"/>
      <c r="C19" s="910"/>
      <c r="D19" s="910"/>
      <c r="E19" s="910"/>
      <c r="F19" s="901" t="s">
        <v>721</v>
      </c>
      <c r="G19" s="902"/>
      <c r="H19" s="902"/>
      <c r="I19" s="902"/>
      <c r="J19" s="902"/>
      <c r="K19" s="902"/>
      <c r="L19" s="903"/>
    </row>
    <row r="20" spans="1:12" ht="20.100000000000001" customHeight="1" x14ac:dyDescent="0.15">
      <c r="A20" s="909"/>
      <c r="B20" s="910"/>
      <c r="C20" s="910"/>
      <c r="D20" s="910"/>
      <c r="E20" s="910"/>
      <c r="F20" s="911" t="s">
        <v>651</v>
      </c>
      <c r="G20" s="911"/>
      <c r="H20" s="911"/>
      <c r="I20" s="912" t="str">
        <f>IF(共通記入!E13="","",共通記入!E13)</f>
        <v/>
      </c>
      <c r="J20" s="912"/>
      <c r="K20" s="344"/>
      <c r="L20" s="56"/>
    </row>
    <row r="21" spans="1:12" ht="9.9499999999999993" customHeight="1" x14ac:dyDescent="0.15">
      <c r="A21" s="343"/>
      <c r="B21" s="336"/>
      <c r="C21" s="336"/>
      <c r="D21" s="336"/>
      <c r="E21" s="336"/>
      <c r="F21" s="895"/>
      <c r="G21" s="895"/>
      <c r="H21" s="895"/>
      <c r="I21" s="895"/>
      <c r="J21" s="895"/>
      <c r="K21" s="895"/>
      <c r="L21" s="908"/>
    </row>
    <row r="22" spans="1:12" ht="9.9499999999999993" customHeight="1" x14ac:dyDescent="0.15">
      <c r="A22" s="900"/>
      <c r="B22" s="888"/>
      <c r="C22" s="888"/>
      <c r="D22" s="888"/>
      <c r="E22" s="888"/>
      <c r="F22" s="888"/>
      <c r="G22" s="888"/>
      <c r="H22" s="888"/>
      <c r="I22" s="888"/>
      <c r="J22" s="888"/>
      <c r="K22" s="888"/>
      <c r="L22" s="874"/>
    </row>
    <row r="23" spans="1:12" ht="20.100000000000001" customHeight="1" x14ac:dyDescent="0.15">
      <c r="A23" s="917" t="s">
        <v>797</v>
      </c>
      <c r="B23" s="918"/>
      <c r="C23" s="918"/>
      <c r="D23" s="918"/>
      <c r="E23" s="918"/>
      <c r="F23" s="918"/>
      <c r="G23" s="918"/>
      <c r="H23" s="918"/>
      <c r="I23" s="918"/>
      <c r="J23" s="918"/>
      <c r="K23" s="918"/>
      <c r="L23" s="919"/>
    </row>
    <row r="24" spans="1:12" ht="20.100000000000001" customHeight="1" x14ac:dyDescent="0.15">
      <c r="A24" s="920"/>
      <c r="B24" s="872"/>
      <c r="C24" s="872"/>
      <c r="D24" s="872"/>
      <c r="E24" s="872"/>
      <c r="F24" s="872"/>
      <c r="G24" s="872"/>
      <c r="H24" s="872"/>
      <c r="I24" s="872"/>
      <c r="J24" s="872"/>
      <c r="K24" s="970"/>
      <c r="L24" s="921"/>
    </row>
    <row r="25" spans="1:12" ht="32.1" customHeight="1" x14ac:dyDescent="0.15">
      <c r="A25" s="922"/>
      <c r="B25" s="923" t="s">
        <v>401</v>
      </c>
      <c r="C25" s="924"/>
      <c r="D25" s="925"/>
      <c r="E25" s="944"/>
      <c r="F25" s="1017" t="str">
        <f>IF(共通記入!B2="","",共通記入!B2)</f>
        <v/>
      </c>
      <c r="G25" s="1017"/>
      <c r="H25" s="1017"/>
      <c r="I25" s="1017"/>
      <c r="J25" s="1017"/>
      <c r="K25" s="1017"/>
      <c r="L25" s="948"/>
    </row>
    <row r="26" spans="1:12" ht="32.1" customHeight="1" x14ac:dyDescent="0.15">
      <c r="A26" s="920"/>
      <c r="B26" s="923"/>
      <c r="C26" s="924"/>
      <c r="D26" s="926"/>
      <c r="E26" s="945"/>
      <c r="F26" s="1018"/>
      <c r="G26" s="1018"/>
      <c r="H26" s="1018"/>
      <c r="I26" s="1018"/>
      <c r="J26" s="1018"/>
      <c r="K26" s="1018"/>
      <c r="L26" s="949"/>
    </row>
    <row r="27" spans="1:12" ht="32.1" customHeight="1" x14ac:dyDescent="0.15">
      <c r="A27" s="922"/>
      <c r="B27" s="923" t="s">
        <v>398</v>
      </c>
      <c r="C27" s="924"/>
      <c r="D27" s="925"/>
      <c r="E27" s="944"/>
      <c r="F27" s="1019" t="str">
        <f>IF(共通記入!B3="","",共通記入!B3)</f>
        <v/>
      </c>
      <c r="G27" s="1019"/>
      <c r="H27" s="1019"/>
      <c r="I27" s="1019"/>
      <c r="J27" s="1019"/>
      <c r="K27" s="1019"/>
      <c r="L27" s="948"/>
    </row>
    <row r="28" spans="1:12" ht="32.1" customHeight="1" x14ac:dyDescent="0.15">
      <c r="A28" s="920"/>
      <c r="B28" s="923"/>
      <c r="C28" s="924"/>
      <c r="D28" s="926"/>
      <c r="E28" s="945"/>
      <c r="F28" s="1020"/>
      <c r="G28" s="1020"/>
      <c r="H28" s="1020"/>
      <c r="I28" s="1020"/>
      <c r="J28" s="1020"/>
      <c r="K28" s="1020"/>
      <c r="L28" s="949"/>
    </row>
    <row r="29" spans="1:12" ht="32.1" customHeight="1" x14ac:dyDescent="0.15">
      <c r="A29" s="922"/>
      <c r="B29" s="923" t="s">
        <v>404</v>
      </c>
      <c r="C29" s="924"/>
      <c r="D29" s="925"/>
      <c r="E29" s="944"/>
      <c r="F29" s="1019" t="str">
        <f>IF(共通記入!B4="","",共通記入!B4)</f>
        <v/>
      </c>
      <c r="G29" s="1019"/>
      <c r="H29" s="1019"/>
      <c r="I29" s="1019"/>
      <c r="J29" s="1019"/>
      <c r="K29" s="1019"/>
      <c r="L29" s="948"/>
    </row>
    <row r="30" spans="1:12" ht="32.1" customHeight="1" x14ac:dyDescent="0.15">
      <c r="A30" s="920"/>
      <c r="B30" s="923"/>
      <c r="C30" s="924"/>
      <c r="D30" s="926"/>
      <c r="E30" s="945"/>
      <c r="F30" s="1020"/>
      <c r="G30" s="1020"/>
      <c r="H30" s="1020"/>
      <c r="I30" s="1020"/>
      <c r="J30" s="1020"/>
      <c r="K30" s="1020"/>
      <c r="L30" s="949"/>
    </row>
    <row r="31" spans="1:12" ht="32.1" customHeight="1" x14ac:dyDescent="0.15">
      <c r="A31" s="922"/>
      <c r="B31" s="923" t="s">
        <v>641</v>
      </c>
      <c r="C31" s="924"/>
      <c r="D31" s="925"/>
      <c r="E31" s="370"/>
      <c r="F31" s="1021" t="str">
        <f>IF(共通記入!B5="","",共通記入!B5)</f>
        <v/>
      </c>
      <c r="G31" s="1021"/>
      <c r="H31" s="1021"/>
      <c r="I31" s="1021"/>
      <c r="J31" s="1021"/>
      <c r="K31" s="1021"/>
      <c r="L31" s="362"/>
    </row>
    <row r="32" spans="1:12" ht="32.1" customHeight="1" x14ac:dyDescent="0.15">
      <c r="A32" s="920"/>
      <c r="B32" s="923"/>
      <c r="C32" s="924"/>
      <c r="D32" s="926"/>
      <c r="E32" s="932" t="s">
        <v>723</v>
      </c>
      <c r="F32" s="933"/>
      <c r="G32" s="933"/>
      <c r="H32" s="933"/>
      <c r="I32" s="933"/>
      <c r="J32" s="953" t="str">
        <f>IF(D22="","",D22*10/110)</f>
        <v/>
      </c>
      <c r="K32" s="953"/>
      <c r="L32" s="61" t="s">
        <v>724</v>
      </c>
    </row>
    <row r="33" spans="1:24" ht="32.1" customHeight="1" x14ac:dyDescent="0.15">
      <c r="A33" s="922"/>
      <c r="B33" s="923" t="s">
        <v>642</v>
      </c>
      <c r="C33" s="924"/>
      <c r="D33" s="925"/>
      <c r="E33" s="950" t="str">
        <f>IF(共通記入!B6="","",共通記入!B6)</f>
        <v/>
      </c>
      <c r="F33" s="951"/>
      <c r="G33" s="951"/>
      <c r="H33" s="957" t="s">
        <v>643</v>
      </c>
      <c r="I33" s="957"/>
      <c r="J33" s="950" t="str">
        <f>IF(共通記入!B7="","",共通記入!B7)</f>
        <v/>
      </c>
      <c r="K33" s="951"/>
      <c r="L33" s="951"/>
    </row>
    <row r="34" spans="1:24" ht="32.1" customHeight="1" x14ac:dyDescent="0.15">
      <c r="A34" s="920"/>
      <c r="B34" s="923"/>
      <c r="C34" s="924"/>
      <c r="D34" s="926"/>
      <c r="E34" s="951"/>
      <c r="F34" s="951"/>
      <c r="G34" s="951"/>
      <c r="H34" s="957"/>
      <c r="I34" s="957"/>
      <c r="J34" s="951"/>
      <c r="K34" s="951"/>
      <c r="L34" s="951"/>
    </row>
    <row r="35" spans="1:24" ht="20.100000000000001" customHeight="1" x14ac:dyDescent="0.15">
      <c r="A35" s="332"/>
      <c r="B35" s="935"/>
      <c r="C35" s="935"/>
      <c r="D35" s="935"/>
      <c r="E35" s="935"/>
      <c r="F35" s="935"/>
      <c r="G35" s="935"/>
      <c r="H35" s="935"/>
      <c r="I35" s="935"/>
      <c r="J35" s="935"/>
      <c r="K35" s="935"/>
      <c r="L35" s="935"/>
    </row>
    <row r="36" spans="1:24" ht="20.100000000000001" customHeight="1" x14ac:dyDescent="0.15">
      <c r="A36" s="332"/>
      <c r="B36" s="1094"/>
      <c r="C36" s="936"/>
      <c r="D36" s="936"/>
      <c r="E36" s="936"/>
      <c r="F36" s="936"/>
      <c r="G36" s="936"/>
      <c r="H36" s="936"/>
      <c r="I36" s="936"/>
      <c r="J36" s="936"/>
      <c r="K36" s="936"/>
      <c r="L36" s="936"/>
    </row>
    <row r="39" spans="1:24" ht="20.100000000000001" customHeight="1" x14ac:dyDescent="0.15">
      <c r="I39" s="347"/>
      <c r="J39" s="347"/>
      <c r="K39" s="347"/>
      <c r="L39" s="347"/>
      <c r="M39" s="347"/>
      <c r="N39" s="347"/>
      <c r="O39" s="347"/>
      <c r="P39" s="347"/>
      <c r="Q39" s="347"/>
      <c r="R39" s="347"/>
      <c r="S39" s="347"/>
      <c r="T39" s="347"/>
      <c r="U39" s="347"/>
      <c r="V39" s="347"/>
      <c r="W39" s="347"/>
      <c r="X39" s="347"/>
    </row>
    <row r="40" spans="1:24" ht="20.100000000000001" customHeight="1" x14ac:dyDescent="0.15">
      <c r="I40" s="347"/>
      <c r="J40" s="347"/>
      <c r="K40" s="347"/>
      <c r="L40" s="347"/>
      <c r="M40" s="347"/>
      <c r="N40" s="347"/>
      <c r="O40" s="347"/>
      <c r="P40" s="347"/>
      <c r="Q40" s="347"/>
      <c r="R40" s="347"/>
      <c r="S40" s="347"/>
      <c r="T40" s="347"/>
      <c r="U40" s="347"/>
      <c r="V40" s="347"/>
      <c r="W40" s="347"/>
      <c r="X40" s="347"/>
    </row>
    <row r="41" spans="1:24" ht="20.100000000000001" customHeight="1" x14ac:dyDescent="0.15">
      <c r="I41" s="347"/>
      <c r="J41" s="347"/>
      <c r="K41" s="347"/>
      <c r="L41" s="347"/>
      <c r="M41" s="347"/>
      <c r="N41" s="347"/>
      <c r="O41" s="347"/>
      <c r="P41" s="347"/>
      <c r="Q41" s="347"/>
      <c r="R41" s="347"/>
      <c r="S41" s="347"/>
      <c r="T41" s="347"/>
      <c r="U41" s="347"/>
      <c r="V41" s="347"/>
      <c r="W41" s="347"/>
      <c r="X41" s="347"/>
    </row>
    <row r="42" spans="1:24" ht="20.100000000000001" customHeight="1" x14ac:dyDescent="0.15">
      <c r="I42" s="347"/>
      <c r="J42" s="347"/>
      <c r="K42" s="347"/>
      <c r="L42" s="347"/>
      <c r="M42" s="347"/>
      <c r="N42" s="347"/>
      <c r="O42" s="347"/>
      <c r="P42" s="347"/>
      <c r="Q42" s="347"/>
      <c r="R42" s="347"/>
      <c r="S42" s="347"/>
      <c r="T42" s="347"/>
      <c r="U42" s="347"/>
      <c r="V42" s="347"/>
      <c r="W42" s="347"/>
      <c r="X42" s="347"/>
    </row>
    <row r="43" spans="1:24" ht="20.100000000000001" customHeight="1" x14ac:dyDescent="0.15">
      <c r="I43" s="347"/>
      <c r="J43" s="347"/>
      <c r="K43" s="347"/>
      <c r="L43" s="347"/>
      <c r="M43" s="347"/>
      <c r="N43" s="347"/>
      <c r="O43" s="347"/>
      <c r="P43" s="347"/>
      <c r="Q43" s="347"/>
      <c r="R43" s="347"/>
      <c r="S43" s="347"/>
      <c r="T43" s="347"/>
      <c r="U43" s="347"/>
      <c r="V43" s="347"/>
      <c r="W43" s="347"/>
      <c r="X43" s="347"/>
    </row>
    <row r="44" spans="1:24" ht="20.100000000000001" customHeight="1" x14ac:dyDescent="0.15">
      <c r="I44" s="347"/>
      <c r="J44" s="347"/>
      <c r="K44" s="347"/>
      <c r="L44" s="347"/>
      <c r="M44" s="347"/>
      <c r="N44" s="347"/>
      <c r="O44" s="347"/>
      <c r="P44" s="347"/>
      <c r="Q44" s="347"/>
      <c r="R44" s="347"/>
      <c r="S44" s="347"/>
      <c r="T44" s="347"/>
      <c r="U44" s="347"/>
      <c r="V44" s="347"/>
      <c r="W44" s="347"/>
      <c r="X44" s="347"/>
    </row>
    <row r="45" spans="1:24" ht="20.100000000000001" customHeight="1" x14ac:dyDescent="0.15">
      <c r="I45" s="347"/>
      <c r="J45" s="347"/>
      <c r="K45" s="347"/>
      <c r="L45" s="347"/>
      <c r="M45" s="347"/>
      <c r="N45" s="347"/>
      <c r="O45" s="347"/>
      <c r="P45" s="347"/>
      <c r="Q45" s="347"/>
      <c r="R45" s="347"/>
      <c r="S45" s="347"/>
      <c r="T45" s="347"/>
      <c r="U45" s="347"/>
      <c r="V45" s="347"/>
      <c r="W45" s="347"/>
      <c r="X45" s="347"/>
    </row>
    <row r="46" spans="1:24" ht="20.100000000000001" customHeight="1" x14ac:dyDescent="0.15">
      <c r="I46" s="347"/>
      <c r="J46" s="347"/>
      <c r="K46" s="347"/>
      <c r="L46" s="347"/>
      <c r="M46" s="347"/>
      <c r="N46" s="347"/>
      <c r="O46" s="347"/>
      <c r="P46" s="347"/>
      <c r="Q46" s="347"/>
      <c r="R46" s="347"/>
      <c r="S46" s="347"/>
      <c r="T46" s="347"/>
      <c r="U46" s="347"/>
      <c r="V46" s="347"/>
      <c r="W46" s="347"/>
      <c r="X46" s="347"/>
    </row>
  </sheetData>
  <mergeCells count="75">
    <mergeCell ref="B35:L35"/>
    <mergeCell ref="B36:L36"/>
    <mergeCell ref="A33:A34"/>
    <mergeCell ref="B33:C34"/>
    <mergeCell ref="D33:D34"/>
    <mergeCell ref="E33:G34"/>
    <mergeCell ref="H33:I34"/>
    <mergeCell ref="J33:L34"/>
    <mergeCell ref="A31:A32"/>
    <mergeCell ref="B31:C32"/>
    <mergeCell ref="D31:D32"/>
    <mergeCell ref="F31:K31"/>
    <mergeCell ref="E32:I32"/>
    <mergeCell ref="J32:K32"/>
    <mergeCell ref="L29:L30"/>
    <mergeCell ref="A27:A28"/>
    <mergeCell ref="B27:C28"/>
    <mergeCell ref="D27:D28"/>
    <mergeCell ref="E27:E28"/>
    <mergeCell ref="F27:K28"/>
    <mergeCell ref="L27:L28"/>
    <mergeCell ref="A29:A30"/>
    <mergeCell ref="B29:C30"/>
    <mergeCell ref="D29:D30"/>
    <mergeCell ref="E29:E30"/>
    <mergeCell ref="F29:K30"/>
    <mergeCell ref="F21:L21"/>
    <mergeCell ref="A22:L22"/>
    <mergeCell ref="A23:L23"/>
    <mergeCell ref="A24:L24"/>
    <mergeCell ref="A25:A26"/>
    <mergeCell ref="B25:C26"/>
    <mergeCell ref="D25:D26"/>
    <mergeCell ref="E25:E26"/>
    <mergeCell ref="F25:K26"/>
    <mergeCell ref="L25:L26"/>
    <mergeCell ref="A13:E13"/>
    <mergeCell ref="F13:L13"/>
    <mergeCell ref="A14:E20"/>
    <mergeCell ref="F14:H14"/>
    <mergeCell ref="I14:L14"/>
    <mergeCell ref="F15:H15"/>
    <mergeCell ref="I15:L15"/>
    <mergeCell ref="F16:H16"/>
    <mergeCell ref="I16:L16"/>
    <mergeCell ref="F17:H17"/>
    <mergeCell ref="I17:L17"/>
    <mergeCell ref="F18:H18"/>
    <mergeCell ref="I18:L18"/>
    <mergeCell ref="F19:L19"/>
    <mergeCell ref="F20:H20"/>
    <mergeCell ref="I20:J20"/>
    <mergeCell ref="A12:E12"/>
    <mergeCell ref="F12:G12"/>
    <mergeCell ref="H12:L12"/>
    <mergeCell ref="A6:C6"/>
    <mergeCell ref="E6:I6"/>
    <mergeCell ref="J6:L6"/>
    <mergeCell ref="A7:L8"/>
    <mergeCell ref="A9:D9"/>
    <mergeCell ref="E9:H9"/>
    <mergeCell ref="I9:K9"/>
    <mergeCell ref="A10:G10"/>
    <mergeCell ref="I10:K10"/>
    <mergeCell ref="A11:E11"/>
    <mergeCell ref="F11:G11"/>
    <mergeCell ref="I11:K11"/>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view="pageBreakPreview" zoomScaleNormal="100" zoomScaleSheetLayoutView="100" workbookViewId="0"/>
  </sheetViews>
  <sheetFormatPr defaultColWidth="10.625" defaultRowHeight="20.100000000000001" customHeight="1" x14ac:dyDescent="0.15"/>
  <cols>
    <col min="1" max="14" width="6.625" style="331" customWidth="1"/>
    <col min="15" max="16384" width="10.625" style="331"/>
  </cols>
  <sheetData>
    <row r="1" spans="1:15" ht="19.5" customHeight="1" x14ac:dyDescent="0.15">
      <c r="A1" s="393" t="s">
        <v>1315</v>
      </c>
      <c r="B1" s="393"/>
      <c r="C1" s="393"/>
      <c r="D1" s="393"/>
      <c r="E1" s="393"/>
      <c r="F1" s="393"/>
      <c r="G1" s="393"/>
      <c r="H1" s="393"/>
      <c r="I1" s="1001" t="s">
        <v>713</v>
      </c>
      <c r="J1" s="1001"/>
      <c r="K1" s="1001" t="s">
        <v>714</v>
      </c>
      <c r="L1" s="1001"/>
      <c r="M1" s="1001" t="s">
        <v>715</v>
      </c>
      <c r="N1" s="1001"/>
    </row>
    <row r="2" spans="1:15" ht="20.100000000000001" customHeight="1" x14ac:dyDescent="0.15">
      <c r="A2" s="393"/>
      <c r="B2" s="393"/>
      <c r="C2" s="393"/>
      <c r="D2" s="393"/>
      <c r="E2" s="393"/>
      <c r="F2" s="393"/>
      <c r="G2" s="393"/>
      <c r="H2" s="393"/>
      <c r="I2" s="1001"/>
      <c r="J2" s="1001"/>
      <c r="K2" s="1001"/>
      <c r="L2" s="1001"/>
      <c r="M2" s="1001"/>
      <c r="N2" s="1001"/>
    </row>
    <row r="3" spans="1:15" ht="20.100000000000001" customHeight="1" x14ac:dyDescent="0.15">
      <c r="A3" s="393"/>
      <c r="B3" s="393"/>
      <c r="C3" s="393"/>
      <c r="D3" s="393"/>
      <c r="E3" s="393"/>
      <c r="F3" s="393"/>
      <c r="G3" s="393"/>
      <c r="H3" s="393"/>
      <c r="I3" s="1001"/>
      <c r="J3" s="1001"/>
      <c r="K3" s="1001"/>
      <c r="L3" s="1001"/>
      <c r="M3" s="1001"/>
      <c r="N3" s="1001"/>
    </row>
    <row r="4" spans="1:15" ht="20.100000000000001" customHeight="1" x14ac:dyDescent="0.15">
      <c r="A4" s="393"/>
      <c r="B4" s="393"/>
      <c r="C4" s="393"/>
      <c r="D4" s="393"/>
      <c r="E4" s="393"/>
      <c r="F4" s="393"/>
      <c r="G4" s="393"/>
      <c r="H4" s="393"/>
      <c r="I4" s="1001"/>
      <c r="J4" s="1001"/>
      <c r="K4" s="1001"/>
      <c r="L4" s="1001"/>
      <c r="M4" s="1001"/>
      <c r="N4" s="1001"/>
    </row>
    <row r="5" spans="1:15" ht="20.100000000000001" customHeight="1" x14ac:dyDescent="0.15">
      <c r="A5" s="393"/>
      <c r="B5" s="393"/>
      <c r="C5" s="393"/>
      <c r="D5" s="393"/>
      <c r="E5" s="393"/>
      <c r="F5" s="393"/>
      <c r="G5" s="393"/>
      <c r="H5" s="393"/>
      <c r="I5" s="1095"/>
      <c r="J5" s="1095"/>
      <c r="K5" s="1095"/>
      <c r="L5" s="1095"/>
      <c r="M5" s="1095"/>
      <c r="N5" s="1095"/>
    </row>
    <row r="6" spans="1:15" ht="19.5" customHeight="1" x14ac:dyDescent="0.15">
      <c r="A6" s="565"/>
      <c r="B6" s="396"/>
      <c r="C6" s="396"/>
      <c r="D6" s="396"/>
      <c r="E6" s="396"/>
      <c r="F6" s="396"/>
      <c r="G6" s="396"/>
      <c r="H6" s="396"/>
      <c r="I6" s="396"/>
      <c r="J6" s="396"/>
      <c r="K6" s="396"/>
      <c r="L6" s="396"/>
      <c r="M6" s="396"/>
      <c r="N6" s="397"/>
      <c r="O6" s="492" t="s">
        <v>646</v>
      </c>
    </row>
    <row r="7" spans="1:15" ht="19.5" customHeight="1" x14ac:dyDescent="0.15">
      <c r="A7" s="1096" t="s">
        <v>132</v>
      </c>
      <c r="B7" s="1097"/>
      <c r="C7" s="1097"/>
      <c r="D7" s="1097"/>
      <c r="E7" s="1097"/>
      <c r="F7" s="1097"/>
      <c r="G7" s="1097"/>
      <c r="H7" s="1097"/>
      <c r="I7" s="1097"/>
      <c r="J7" s="1097"/>
      <c r="K7" s="1097"/>
      <c r="L7" s="1097"/>
      <c r="M7" s="1097"/>
      <c r="N7" s="1098"/>
    </row>
    <row r="8" spans="1:15" ht="20.100000000000001" customHeight="1" x14ac:dyDescent="0.15">
      <c r="A8" s="1096"/>
      <c r="B8" s="1097"/>
      <c r="C8" s="1097"/>
      <c r="D8" s="1097"/>
      <c r="E8" s="1097"/>
      <c r="F8" s="1097"/>
      <c r="G8" s="1097"/>
      <c r="H8" s="1097"/>
      <c r="I8" s="1097"/>
      <c r="J8" s="1097"/>
      <c r="K8" s="1097"/>
      <c r="L8" s="1097"/>
      <c r="M8" s="1097"/>
      <c r="N8" s="1098"/>
    </row>
    <row r="9" spans="1:15" ht="19.5" customHeight="1" x14ac:dyDescent="0.15">
      <c r="A9" s="420"/>
      <c r="B9" s="388"/>
      <c r="C9" s="388"/>
      <c r="D9" s="388"/>
      <c r="E9" s="388"/>
      <c r="F9" s="388"/>
      <c r="G9" s="388"/>
      <c r="H9" s="388"/>
      <c r="I9" s="388"/>
      <c r="J9" s="1099" t="s">
        <v>1310</v>
      </c>
      <c r="K9" s="1100"/>
      <c r="L9" s="1100"/>
      <c r="M9" s="1100"/>
      <c r="N9" s="1101"/>
    </row>
    <row r="10" spans="1:15" ht="19.5" customHeight="1" x14ac:dyDescent="0.15">
      <c r="A10" s="1102" t="s">
        <v>798</v>
      </c>
      <c r="B10" s="1103"/>
      <c r="C10" s="1103"/>
      <c r="D10" s="1103"/>
      <c r="E10" s="390"/>
      <c r="F10" s="388"/>
      <c r="G10" s="388"/>
      <c r="H10" s="388"/>
      <c r="I10" s="388"/>
      <c r="J10" s="388"/>
      <c r="K10" s="388"/>
      <c r="L10" s="388"/>
      <c r="M10" s="388"/>
      <c r="N10" s="389"/>
    </row>
    <row r="11" spans="1:15" ht="19.5" customHeight="1" x14ac:dyDescent="0.15">
      <c r="A11" s="420"/>
      <c r="B11" s="388"/>
      <c r="C11" s="388"/>
      <c r="D11" s="388"/>
      <c r="E11" s="388"/>
      <c r="F11" s="388"/>
      <c r="G11" s="911" t="s">
        <v>645</v>
      </c>
      <c r="H11" s="911"/>
      <c r="I11" s="911"/>
      <c r="J11" s="912" t="str">
        <f>IF(共通記入!E8="","",共通記入!E8)</f>
        <v/>
      </c>
      <c r="K11" s="912"/>
      <c r="L11" s="912"/>
      <c r="M11" s="912"/>
      <c r="N11" s="423"/>
    </row>
    <row r="12" spans="1:15" ht="19.5" customHeight="1" x14ac:dyDescent="0.15">
      <c r="A12" s="420"/>
      <c r="B12" s="388"/>
      <c r="C12" s="388"/>
      <c r="D12" s="388"/>
      <c r="E12" s="388"/>
      <c r="F12" s="388"/>
      <c r="G12" s="911" t="s">
        <v>799</v>
      </c>
      <c r="H12" s="911"/>
      <c r="I12" s="911"/>
      <c r="J12" s="912" t="str">
        <f>IF(共通記入!E9="","",共通記入!E9)</f>
        <v/>
      </c>
      <c r="K12" s="912"/>
      <c r="L12" s="912"/>
      <c r="M12" s="912"/>
      <c r="N12" s="423"/>
    </row>
    <row r="13" spans="1:15" ht="19.5" customHeight="1" x14ac:dyDescent="0.15">
      <c r="A13" s="420"/>
      <c r="B13" s="388"/>
      <c r="C13" s="388"/>
      <c r="D13" s="388"/>
      <c r="E13" s="388"/>
      <c r="F13" s="388"/>
      <c r="G13" s="911" t="s">
        <v>720</v>
      </c>
      <c r="H13" s="911"/>
      <c r="I13" s="911"/>
      <c r="J13" s="912" t="str">
        <f>IF(共通記入!E10="","",共通記入!E10)</f>
        <v/>
      </c>
      <c r="K13" s="912"/>
      <c r="L13" s="912"/>
      <c r="M13" s="912"/>
      <c r="N13" s="423"/>
    </row>
    <row r="14" spans="1:15" ht="20.100000000000001" customHeight="1" x14ac:dyDescent="0.15">
      <c r="A14" s="420"/>
      <c r="B14" s="388"/>
      <c r="C14" s="388"/>
      <c r="D14" s="388"/>
      <c r="E14" s="388"/>
      <c r="F14" s="388"/>
      <c r="G14" s="911"/>
      <c r="H14" s="911"/>
      <c r="I14" s="911"/>
      <c r="J14" s="912" t="str">
        <f>IF(共通記入!E11="","",共通記入!E11)</f>
        <v/>
      </c>
      <c r="K14" s="912"/>
      <c r="L14" s="912"/>
      <c r="M14" s="912"/>
      <c r="N14" s="423"/>
    </row>
    <row r="15" spans="1:15" ht="20.100000000000001" customHeight="1" x14ac:dyDescent="0.15">
      <c r="A15" s="420"/>
      <c r="B15" s="388"/>
      <c r="C15" s="388"/>
      <c r="D15" s="388"/>
      <c r="E15" s="388"/>
      <c r="F15" s="388"/>
      <c r="G15" s="911"/>
      <c r="H15" s="911"/>
      <c r="I15" s="911"/>
      <c r="J15" s="912" t="str">
        <f>IF(共通記入!E12="","",共通記入!E12)</f>
        <v/>
      </c>
      <c r="K15" s="912"/>
      <c r="L15" s="912"/>
      <c r="M15" s="912"/>
      <c r="N15" s="566"/>
    </row>
    <row r="16" spans="1:15" ht="20.100000000000001" customHeight="1" x14ac:dyDescent="0.15">
      <c r="A16" s="420"/>
      <c r="B16" s="388"/>
      <c r="C16" s="388"/>
      <c r="D16" s="388"/>
      <c r="E16" s="388"/>
      <c r="F16" s="388"/>
      <c r="G16" s="901" t="s">
        <v>800</v>
      </c>
      <c r="H16" s="1107"/>
      <c r="I16" s="1107"/>
      <c r="J16" s="1107"/>
      <c r="K16" s="1107"/>
      <c r="L16" s="1107"/>
      <c r="M16" s="1107"/>
      <c r="N16" s="423"/>
    </row>
    <row r="17" spans="1:14" ht="20.100000000000001" customHeight="1" x14ac:dyDescent="0.15">
      <c r="A17" s="420"/>
      <c r="B17" s="388"/>
      <c r="C17" s="388"/>
      <c r="D17" s="388"/>
      <c r="E17" s="388"/>
      <c r="F17" s="388"/>
      <c r="G17" s="911" t="s">
        <v>651</v>
      </c>
      <c r="H17" s="911"/>
      <c r="I17" s="911"/>
      <c r="J17" s="912" t="str">
        <f>IF(共通記入!E13="","",共通記入!E13)</f>
        <v/>
      </c>
      <c r="K17" s="912"/>
      <c r="L17" s="344" t="s">
        <v>801</v>
      </c>
      <c r="M17" s="337"/>
      <c r="N17" s="423"/>
    </row>
    <row r="18" spans="1:14" ht="20.100000000000001" customHeight="1" x14ac:dyDescent="0.15">
      <c r="A18" s="567"/>
      <c r="B18" s="568"/>
      <c r="C18" s="568"/>
      <c r="D18" s="568"/>
      <c r="E18" s="568"/>
      <c r="F18" s="568"/>
      <c r="G18" s="568"/>
      <c r="H18" s="568"/>
      <c r="I18" s="568"/>
      <c r="J18" s="569"/>
      <c r="K18" s="569"/>
      <c r="L18" s="568"/>
      <c r="M18" s="568"/>
      <c r="N18" s="570"/>
    </row>
    <row r="19" spans="1:14" ht="19.5" customHeight="1" x14ac:dyDescent="0.15">
      <c r="A19" s="1001" t="s">
        <v>401</v>
      </c>
      <c r="B19" s="1001"/>
      <c r="C19" s="1001"/>
      <c r="D19" s="1108" t="str">
        <f>IF(共通記入!B2="","",共通記入!B2)</f>
        <v/>
      </c>
      <c r="E19" s="1109"/>
      <c r="F19" s="1109"/>
      <c r="G19" s="1109"/>
      <c r="H19" s="1109"/>
      <c r="I19" s="1109"/>
      <c r="J19" s="1109"/>
      <c r="K19" s="1109"/>
      <c r="L19" s="1109"/>
      <c r="M19" s="1109"/>
      <c r="N19" s="1110"/>
    </row>
    <row r="20" spans="1:14" ht="19.5" customHeight="1" x14ac:dyDescent="0.15">
      <c r="A20" s="1001" t="s">
        <v>398</v>
      </c>
      <c r="B20" s="1001"/>
      <c r="C20" s="1001"/>
      <c r="D20" s="1104" t="str">
        <f>IF(共通記入!B3="","",共通記入!B3)</f>
        <v/>
      </c>
      <c r="E20" s="1105"/>
      <c r="F20" s="1105"/>
      <c r="G20" s="1105"/>
      <c r="H20" s="1105"/>
      <c r="I20" s="1105"/>
      <c r="J20" s="1105"/>
      <c r="K20" s="1105"/>
      <c r="L20" s="1105"/>
      <c r="M20" s="1105"/>
      <c r="N20" s="1106"/>
    </row>
    <row r="21" spans="1:14" ht="19.5" customHeight="1" x14ac:dyDescent="0.15">
      <c r="A21" s="1001" t="s">
        <v>404</v>
      </c>
      <c r="B21" s="1001"/>
      <c r="C21" s="1001"/>
      <c r="D21" s="1104" t="str">
        <f>IF(共通記入!B4="","",共通記入!B4)</f>
        <v/>
      </c>
      <c r="E21" s="1105"/>
      <c r="F21" s="1105"/>
      <c r="G21" s="1105"/>
      <c r="H21" s="1105"/>
      <c r="I21" s="1105"/>
      <c r="J21" s="1105"/>
      <c r="K21" s="1105"/>
      <c r="L21" s="1105"/>
      <c r="M21" s="1105"/>
      <c r="N21" s="1106"/>
    </row>
    <row r="22" spans="1:14" ht="19.5" customHeight="1" x14ac:dyDescent="0.15">
      <c r="A22" s="1001" t="s">
        <v>641</v>
      </c>
      <c r="B22" s="1001"/>
      <c r="C22" s="1001"/>
      <c r="D22" s="571"/>
      <c r="E22" s="1111"/>
      <c r="F22" s="1111"/>
      <c r="G22" s="1111"/>
      <c r="H22" s="1111"/>
      <c r="I22" s="396"/>
      <c r="J22" s="572"/>
      <c r="K22" s="572"/>
      <c r="L22" s="572"/>
      <c r="M22" s="572"/>
      <c r="N22" s="573"/>
    </row>
    <row r="23" spans="1:14" ht="19.5" customHeight="1" x14ac:dyDescent="0.15">
      <c r="A23" s="1001"/>
      <c r="B23" s="1001"/>
      <c r="C23" s="1001"/>
      <c r="D23" s="1112" t="s">
        <v>802</v>
      </c>
      <c r="E23" s="1113"/>
      <c r="F23" s="1113"/>
      <c r="G23" s="1113"/>
      <c r="H23" s="1113"/>
      <c r="I23" s="1114" t="str">
        <f>IF(E22="","",E22*10/110)</f>
        <v/>
      </c>
      <c r="J23" s="1114"/>
      <c r="K23" s="1114"/>
      <c r="L23" s="574"/>
      <c r="M23" s="574"/>
      <c r="N23" s="575"/>
    </row>
    <row r="24" spans="1:14" ht="19.5" customHeight="1" x14ac:dyDescent="0.15">
      <c r="A24" s="1001" t="s">
        <v>642</v>
      </c>
      <c r="B24" s="1001"/>
      <c r="C24" s="1001"/>
      <c r="D24" s="1115" t="str">
        <f>IF(共通記入!B6="","",共通記入!B6)</f>
        <v/>
      </c>
      <c r="E24" s="1115"/>
      <c r="F24" s="1116"/>
      <c r="G24" s="1116"/>
      <c r="H24" s="1001" t="s">
        <v>643</v>
      </c>
      <c r="I24" s="1001"/>
      <c r="J24" s="1001"/>
      <c r="K24" s="1115" t="str">
        <f>IF(共通記入!B7="","",共通記入!B7)</f>
        <v/>
      </c>
      <c r="L24" s="1115"/>
      <c r="M24" s="1116"/>
      <c r="N24" s="1116"/>
    </row>
    <row r="25" spans="1:14" ht="19.5" customHeight="1" x14ac:dyDescent="0.15">
      <c r="A25" s="1117" t="s">
        <v>803</v>
      </c>
      <c r="B25" s="1118"/>
      <c r="C25" s="1119" t="s">
        <v>1314</v>
      </c>
      <c r="D25" s="1119"/>
      <c r="E25" s="1119"/>
      <c r="F25" s="1119"/>
      <c r="G25" s="1119"/>
      <c r="H25" s="1119"/>
      <c r="I25" s="1119"/>
      <c r="J25" s="1119"/>
      <c r="K25" s="1119"/>
      <c r="L25" s="72" t="s">
        <v>804</v>
      </c>
      <c r="M25" s="1120"/>
      <c r="N25" s="1121"/>
    </row>
    <row r="26" spans="1:14" ht="19.5" customHeight="1" x14ac:dyDescent="0.15">
      <c r="A26" s="1117" t="s">
        <v>805</v>
      </c>
      <c r="B26" s="1118"/>
      <c r="C26" s="1122" t="s">
        <v>806</v>
      </c>
      <c r="D26" s="1119"/>
      <c r="E26" s="1119"/>
      <c r="F26" s="1119"/>
      <c r="G26" s="1119"/>
      <c r="H26" s="1119"/>
      <c r="I26" s="1123"/>
      <c r="J26" s="72" t="s">
        <v>807</v>
      </c>
      <c r="K26" s="1120"/>
      <c r="L26" s="1120"/>
      <c r="M26" s="1120"/>
      <c r="N26" s="1121"/>
    </row>
    <row r="27" spans="1:14" ht="19.5" customHeight="1" x14ac:dyDescent="0.15">
      <c r="A27" s="1124" t="s">
        <v>808</v>
      </c>
      <c r="B27" s="1125"/>
      <c r="C27" s="1129" t="s">
        <v>809</v>
      </c>
      <c r="D27" s="1129"/>
      <c r="E27" s="1129"/>
      <c r="F27" s="72" t="s">
        <v>810</v>
      </c>
      <c r="G27" s="72" t="s">
        <v>811</v>
      </c>
      <c r="H27" s="1129" t="s">
        <v>812</v>
      </c>
      <c r="I27" s="1129"/>
      <c r="J27" s="1129" t="s">
        <v>813</v>
      </c>
      <c r="K27" s="1129"/>
      <c r="L27" s="1129"/>
      <c r="M27" s="1129"/>
      <c r="N27" s="1129"/>
    </row>
    <row r="28" spans="1:14" ht="19.5" customHeight="1" x14ac:dyDescent="0.15">
      <c r="A28" s="1126"/>
      <c r="B28" s="940"/>
      <c r="C28" s="1130"/>
      <c r="D28" s="1130"/>
      <c r="E28" s="1130"/>
      <c r="F28" s="576"/>
      <c r="G28" s="576" t="s">
        <v>814</v>
      </c>
      <c r="H28" s="1130"/>
      <c r="I28" s="1130"/>
      <c r="J28" s="1130"/>
      <c r="K28" s="1130"/>
      <c r="L28" s="1130"/>
      <c r="M28" s="1130"/>
      <c r="N28" s="1130"/>
    </row>
    <row r="29" spans="1:14" ht="19.5" customHeight="1" x14ac:dyDescent="0.15">
      <c r="A29" s="1127"/>
      <c r="B29" s="1128"/>
      <c r="C29" s="1129" t="s">
        <v>815</v>
      </c>
      <c r="D29" s="1129"/>
      <c r="E29" s="1129"/>
      <c r="F29" s="1130"/>
      <c r="G29" s="1130"/>
      <c r="H29" s="1130"/>
      <c r="I29" s="1130"/>
      <c r="J29" s="1130"/>
      <c r="K29" s="1131" t="s">
        <v>816</v>
      </c>
      <c r="L29" s="1120"/>
      <c r="M29" s="577"/>
      <c r="N29" s="578" t="s">
        <v>817</v>
      </c>
    </row>
    <row r="30" spans="1:14" ht="19.5" customHeight="1" x14ac:dyDescent="0.15">
      <c r="A30" s="1124" t="s">
        <v>818</v>
      </c>
      <c r="B30" s="1132"/>
      <c r="C30" s="579"/>
      <c r="D30" s="579"/>
      <c r="E30" s="579"/>
      <c r="F30" s="579"/>
      <c r="G30" s="579"/>
      <c r="H30" s="579"/>
      <c r="I30" s="579"/>
      <c r="J30" s="579"/>
      <c r="K30" s="579"/>
      <c r="L30" s="579"/>
      <c r="M30" s="579"/>
      <c r="N30" s="580"/>
    </row>
    <row r="31" spans="1:14" s="120" customFormat="1" ht="19.5" customHeight="1" x14ac:dyDescent="0.15">
      <c r="A31" s="1133"/>
      <c r="B31" s="1134"/>
      <c r="C31" s="581"/>
      <c r="D31" s="582"/>
      <c r="E31" s="582"/>
      <c r="F31" s="582"/>
      <c r="G31" s="582"/>
      <c r="H31" s="582"/>
      <c r="I31" s="582"/>
      <c r="J31" s="582"/>
      <c r="K31" s="582"/>
      <c r="L31" s="582"/>
      <c r="M31" s="582"/>
      <c r="N31" s="583"/>
    </row>
    <row r="32" spans="1:14" s="120" customFormat="1" ht="19.5" customHeight="1" x14ac:dyDescent="0.15">
      <c r="A32" s="1135" t="s">
        <v>819</v>
      </c>
      <c r="B32" s="1136"/>
      <c r="C32" s="584" t="s">
        <v>820</v>
      </c>
      <c r="D32" s="585"/>
      <c r="E32" s="586"/>
      <c r="F32" s="586"/>
      <c r="G32" s="586"/>
      <c r="H32" s="586"/>
      <c r="I32" s="586"/>
      <c r="J32" s="586"/>
      <c r="K32" s="586"/>
      <c r="L32" s="586"/>
      <c r="M32" s="586"/>
      <c r="N32" s="587"/>
    </row>
    <row r="33" spans="1:23" s="120" customFormat="1" ht="19.5" customHeight="1" x14ac:dyDescent="0.15">
      <c r="A33" s="1135"/>
      <c r="B33" s="1136"/>
      <c r="C33" s="1137"/>
      <c r="D33" s="1138"/>
      <c r="E33" s="586"/>
      <c r="F33" s="586"/>
      <c r="G33" s="586"/>
      <c r="H33" s="586"/>
      <c r="I33" s="586"/>
      <c r="J33" s="586"/>
      <c r="K33" s="586"/>
      <c r="L33" s="586"/>
      <c r="M33" s="586"/>
      <c r="N33" s="587"/>
    </row>
    <row r="34" spans="1:23" s="120" customFormat="1" ht="19.5" customHeight="1" x14ac:dyDescent="0.15">
      <c r="A34" s="1135"/>
      <c r="B34" s="1136"/>
      <c r="C34" s="1137"/>
      <c r="D34" s="1138"/>
      <c r="E34" s="588"/>
      <c r="F34" s="588"/>
      <c r="G34" s="588"/>
      <c r="H34" s="588"/>
      <c r="I34" s="588"/>
      <c r="J34" s="588"/>
      <c r="K34" s="588"/>
      <c r="L34" s="588"/>
      <c r="M34" s="588"/>
      <c r="N34" s="589"/>
    </row>
    <row r="35" spans="1:23" s="120" customFormat="1" ht="19.5" customHeight="1" x14ac:dyDescent="0.15">
      <c r="A35" s="1133"/>
      <c r="B35" s="1134"/>
      <c r="C35" s="1139"/>
      <c r="D35" s="1140"/>
      <c r="E35" s="582"/>
      <c r="F35" s="582"/>
      <c r="G35" s="582"/>
      <c r="H35" s="582"/>
      <c r="I35" s="582"/>
      <c r="J35" s="582"/>
      <c r="K35" s="582"/>
      <c r="L35" s="582"/>
      <c r="M35" s="582"/>
      <c r="N35" s="583"/>
    </row>
    <row r="36" spans="1:23" s="120" customFormat="1" ht="19.5" customHeight="1" x14ac:dyDescent="0.15">
      <c r="A36" s="1124" t="s">
        <v>821</v>
      </c>
      <c r="B36" s="1125"/>
      <c r="C36" s="590"/>
      <c r="D36" s="579"/>
      <c r="E36" s="579"/>
      <c r="F36" s="579"/>
      <c r="G36" s="579"/>
      <c r="H36" s="579"/>
      <c r="I36" s="579"/>
      <c r="J36" s="579"/>
      <c r="K36" s="579"/>
      <c r="L36" s="579"/>
      <c r="M36" s="579"/>
      <c r="N36" s="580"/>
    </row>
    <row r="37" spans="1:23" ht="19.5" customHeight="1" x14ac:dyDescent="0.15">
      <c r="A37" s="1126"/>
      <c r="B37" s="940"/>
      <c r="C37" s="591"/>
      <c r="D37" s="588"/>
      <c r="E37" s="588"/>
      <c r="F37" s="588"/>
      <c r="G37" s="588"/>
      <c r="H37" s="588"/>
      <c r="I37" s="588"/>
      <c r="J37" s="588"/>
      <c r="K37" s="588"/>
      <c r="L37" s="588"/>
      <c r="M37" s="588"/>
      <c r="N37" s="589"/>
    </row>
    <row r="38" spans="1:23" ht="19.5" customHeight="1" x14ac:dyDescent="0.15">
      <c r="A38" s="1127"/>
      <c r="B38" s="1128"/>
      <c r="C38" s="581"/>
      <c r="D38" s="582"/>
      <c r="E38" s="582"/>
      <c r="F38" s="582"/>
      <c r="G38" s="582"/>
      <c r="H38" s="582"/>
      <c r="I38" s="582"/>
      <c r="J38" s="582"/>
      <c r="K38" s="582"/>
      <c r="L38" s="582"/>
      <c r="M38" s="582"/>
      <c r="N38" s="583"/>
    </row>
    <row r="39" spans="1:23" ht="19.5" customHeight="1" x14ac:dyDescent="0.15">
      <c r="A39" s="1124" t="s">
        <v>822</v>
      </c>
      <c r="B39" s="1125"/>
      <c r="C39" s="584" t="s">
        <v>823</v>
      </c>
      <c r="D39" s="580"/>
      <c r="E39" s="579"/>
      <c r="F39" s="579"/>
      <c r="G39" s="579"/>
      <c r="H39" s="579"/>
      <c r="I39" s="579"/>
      <c r="J39" s="579"/>
      <c r="K39" s="579"/>
      <c r="L39" s="579"/>
      <c r="M39" s="579"/>
      <c r="N39" s="580"/>
    </row>
    <row r="40" spans="1:23" ht="19.5" customHeight="1" x14ac:dyDescent="0.15">
      <c r="A40" s="1126"/>
      <c r="B40" s="940"/>
      <c r="C40" s="592"/>
      <c r="D40" s="589"/>
      <c r="E40" s="588"/>
      <c r="F40" s="588"/>
      <c r="G40" s="588"/>
      <c r="H40" s="588"/>
      <c r="I40" s="588"/>
      <c r="J40" s="588"/>
      <c r="K40" s="588"/>
      <c r="L40" s="588"/>
      <c r="M40" s="588"/>
      <c r="N40" s="589"/>
    </row>
    <row r="41" spans="1:23" ht="19.5" customHeight="1" x14ac:dyDescent="0.15">
      <c r="A41" s="1126"/>
      <c r="B41" s="940"/>
      <c r="C41" s="592"/>
      <c r="D41" s="589"/>
      <c r="E41" s="588"/>
      <c r="F41" s="588"/>
      <c r="G41" s="588"/>
      <c r="H41" s="588"/>
      <c r="I41" s="588"/>
      <c r="J41" s="588"/>
      <c r="K41" s="588"/>
      <c r="L41" s="588"/>
      <c r="M41" s="588"/>
      <c r="N41" s="589"/>
      <c r="O41" s="347"/>
      <c r="P41" s="347"/>
      <c r="Q41" s="347"/>
      <c r="R41" s="347"/>
      <c r="S41" s="347"/>
      <c r="T41" s="347"/>
      <c r="U41" s="347"/>
      <c r="V41" s="347"/>
      <c r="W41" s="347"/>
    </row>
    <row r="42" spans="1:23" ht="19.5" customHeight="1" x14ac:dyDescent="0.15">
      <c r="A42" s="1127"/>
      <c r="B42" s="1128"/>
      <c r="C42" s="593"/>
      <c r="D42" s="583"/>
      <c r="E42" s="582"/>
      <c r="F42" s="582"/>
      <c r="G42" s="582"/>
      <c r="H42" s="582"/>
      <c r="I42" s="582"/>
      <c r="J42" s="582"/>
      <c r="K42" s="582"/>
      <c r="L42" s="582"/>
      <c r="M42" s="582"/>
      <c r="N42" s="583"/>
      <c r="O42" s="347"/>
      <c r="P42" s="347"/>
      <c r="Q42" s="347"/>
      <c r="R42" s="347"/>
      <c r="S42" s="347"/>
      <c r="T42" s="347"/>
      <c r="U42" s="347"/>
      <c r="V42" s="347"/>
      <c r="W42" s="347"/>
    </row>
    <row r="43" spans="1:23" ht="19.5" customHeight="1" x14ac:dyDescent="0.15">
      <c r="A43" s="1141" t="s">
        <v>824</v>
      </c>
      <c r="B43" s="1142"/>
      <c r="C43" s="594" t="s">
        <v>825</v>
      </c>
      <c r="D43" s="595"/>
      <c r="E43" s="595"/>
      <c r="F43" s="595"/>
      <c r="G43" s="595"/>
      <c r="H43" s="595"/>
      <c r="I43" s="595"/>
      <c r="J43" s="595"/>
      <c r="K43" s="595"/>
      <c r="L43" s="595"/>
      <c r="M43" s="595"/>
      <c r="N43" s="596"/>
      <c r="O43" s="347"/>
      <c r="P43" s="347"/>
      <c r="Q43" s="347"/>
      <c r="R43" s="347"/>
      <c r="S43" s="347"/>
      <c r="T43" s="347"/>
      <c r="U43" s="347"/>
      <c r="V43" s="347"/>
      <c r="W43" s="347"/>
    </row>
    <row r="44" spans="1:23" ht="19.5" customHeight="1" x14ac:dyDescent="0.15">
      <c r="A44" s="1143" t="s">
        <v>826</v>
      </c>
      <c r="B44" s="1125"/>
      <c r="C44" s="1144" t="s">
        <v>827</v>
      </c>
      <c r="D44" s="1145"/>
      <c r="E44" s="1145"/>
      <c r="F44" s="1145"/>
      <c r="G44" s="1145"/>
      <c r="H44" s="1145"/>
      <c r="I44" s="1145"/>
      <c r="J44" s="1145"/>
      <c r="K44" s="1145"/>
      <c r="L44" s="1145"/>
      <c r="M44" s="1145"/>
      <c r="N44" s="1146"/>
      <c r="O44" s="347"/>
      <c r="P44" s="347"/>
      <c r="Q44" s="347"/>
      <c r="R44" s="347"/>
      <c r="S44" s="347"/>
      <c r="T44" s="347"/>
      <c r="U44" s="347"/>
      <c r="V44" s="347"/>
      <c r="W44" s="347"/>
    </row>
    <row r="45" spans="1:23" ht="19.5" customHeight="1" x14ac:dyDescent="0.15">
      <c r="A45" s="1127"/>
      <c r="B45" s="1128"/>
      <c r="C45" s="1147" t="s">
        <v>828</v>
      </c>
      <c r="D45" s="1148"/>
      <c r="E45" s="1148"/>
      <c r="F45" s="1148"/>
      <c r="G45" s="1148"/>
      <c r="H45" s="1148"/>
      <c r="I45" s="1148"/>
      <c r="J45" s="1148"/>
      <c r="K45" s="1148"/>
      <c r="L45" s="1148"/>
      <c r="M45" s="1148"/>
      <c r="N45" s="1149"/>
    </row>
  </sheetData>
  <mergeCells count="63">
    <mergeCell ref="A36:B38"/>
    <mergeCell ref="A39:B42"/>
    <mergeCell ref="A43:B43"/>
    <mergeCell ref="A44:B45"/>
    <mergeCell ref="C44:N44"/>
    <mergeCell ref="C45:N45"/>
    <mergeCell ref="A30:B31"/>
    <mergeCell ref="A32:B35"/>
    <mergeCell ref="C33:D33"/>
    <mergeCell ref="C34:D34"/>
    <mergeCell ref="C35:D35"/>
    <mergeCell ref="A26:B26"/>
    <mergeCell ref="C26:I26"/>
    <mergeCell ref="K26:N26"/>
    <mergeCell ref="A27:B29"/>
    <mergeCell ref="C27:E27"/>
    <mergeCell ref="H27:I27"/>
    <mergeCell ref="J27:N27"/>
    <mergeCell ref="C28:E28"/>
    <mergeCell ref="H28:I28"/>
    <mergeCell ref="J28:N28"/>
    <mergeCell ref="C29:E29"/>
    <mergeCell ref="F29:J29"/>
    <mergeCell ref="K29:L29"/>
    <mergeCell ref="A24:C24"/>
    <mergeCell ref="D24:G24"/>
    <mergeCell ref="H24:J24"/>
    <mergeCell ref="K24:N24"/>
    <mergeCell ref="A25:B25"/>
    <mergeCell ref="C25:K25"/>
    <mergeCell ref="M25:N25"/>
    <mergeCell ref="A21:C21"/>
    <mergeCell ref="D21:N21"/>
    <mergeCell ref="A22:C23"/>
    <mergeCell ref="E22:H22"/>
    <mergeCell ref="D23:H23"/>
    <mergeCell ref="I23:K23"/>
    <mergeCell ref="A20:C20"/>
    <mergeCell ref="D20:N20"/>
    <mergeCell ref="G13:I13"/>
    <mergeCell ref="J13:M13"/>
    <mergeCell ref="G14:I14"/>
    <mergeCell ref="J14:M14"/>
    <mergeCell ref="G15:I15"/>
    <mergeCell ref="J15:M15"/>
    <mergeCell ref="G16:M16"/>
    <mergeCell ref="G17:I17"/>
    <mergeCell ref="J17:K17"/>
    <mergeCell ref="A19:C19"/>
    <mergeCell ref="D19:N19"/>
    <mergeCell ref="G12:I12"/>
    <mergeCell ref="J12:M12"/>
    <mergeCell ref="I1:J1"/>
    <mergeCell ref="K1:L1"/>
    <mergeCell ref="M1:N1"/>
    <mergeCell ref="I2:J5"/>
    <mergeCell ref="K2:L5"/>
    <mergeCell ref="M2:N5"/>
    <mergeCell ref="A7:N8"/>
    <mergeCell ref="J9:N9"/>
    <mergeCell ref="A10:D10"/>
    <mergeCell ref="G11:I11"/>
    <mergeCell ref="J11:M11"/>
  </mergeCells>
  <phoneticPr fontId="3"/>
  <hyperlinks>
    <hyperlink ref="M2" location="様式目次!A1" display="様式目次へ　戻る"/>
    <hyperlink ref="O6" location="様式目次!A1" display="様式目次へ　戻る"/>
  </hyperlinks>
  <pageMargins left="0.78740157480314965" right="0.19685039370078741" top="0.78740157480314965" bottom="0.19685039370078741" header="0.51181102362204722" footer="0.51181102362204722"/>
  <pageSetup paperSize="9" scale="95"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view="pageBreakPreview" zoomScaleNormal="100" zoomScaleSheetLayoutView="100" workbookViewId="0"/>
  </sheetViews>
  <sheetFormatPr defaultRowHeight="13.5" x14ac:dyDescent="0.15"/>
  <cols>
    <col min="1" max="2" width="7.625" style="433" customWidth="1"/>
    <col min="3" max="3" width="13.25" style="433" customWidth="1"/>
    <col min="4" max="4" width="7.5" style="433" customWidth="1"/>
    <col min="5" max="5" width="13.25" style="433" customWidth="1"/>
    <col min="6" max="6" width="7.5" style="433" customWidth="1"/>
    <col min="7" max="7" width="2.25" style="433" customWidth="1"/>
    <col min="8" max="8" width="9.125" style="433" customWidth="1"/>
    <col min="9" max="9" width="9" style="433"/>
    <col min="10" max="10" width="10.375" style="433" customWidth="1"/>
    <col min="11" max="16384" width="9" style="433"/>
  </cols>
  <sheetData>
    <row r="1" spans="1:11" ht="19.5" customHeight="1" x14ac:dyDescent="0.15">
      <c r="A1" s="564" t="s">
        <v>1317</v>
      </c>
      <c r="B1" s="564"/>
      <c r="C1" s="393"/>
      <c r="D1" s="393"/>
      <c r="E1" s="388"/>
      <c r="F1" s="413"/>
      <c r="G1" s="388"/>
      <c r="H1" s="413"/>
      <c r="I1" s="393"/>
      <c r="J1" s="393"/>
    </row>
    <row r="2" spans="1:11" ht="10.5" customHeight="1" x14ac:dyDescent="0.15">
      <c r="A2" s="1158" t="s">
        <v>829</v>
      </c>
      <c r="B2" s="1158"/>
      <c r="C2" s="1158"/>
      <c r="D2" s="1158"/>
      <c r="E2" s="413"/>
      <c r="F2" s="413"/>
      <c r="G2" s="388"/>
      <c r="H2" s="1159"/>
      <c r="I2" s="1159"/>
      <c r="J2" s="1159"/>
    </row>
    <row r="3" spans="1:11" ht="18" customHeight="1" x14ac:dyDescent="0.15">
      <c r="A3" s="1158"/>
      <c r="B3" s="1158"/>
      <c r="C3" s="1158"/>
      <c r="D3" s="1158"/>
      <c r="E3" s="121"/>
      <c r="F3" s="122"/>
      <c r="G3" s="122"/>
      <c r="H3" s="1159"/>
      <c r="I3" s="1159"/>
      <c r="J3" s="1159"/>
    </row>
    <row r="4" spans="1:11" ht="18" customHeight="1" x14ac:dyDescent="0.15">
      <c r="A4" s="1158"/>
      <c r="B4" s="1158"/>
      <c r="C4" s="1158"/>
      <c r="D4" s="1158"/>
      <c r="E4" s="1160" t="s">
        <v>830</v>
      </c>
      <c r="F4" s="1160"/>
      <c r="G4" s="123"/>
      <c r="H4" s="124" t="s">
        <v>831</v>
      </c>
      <c r="I4" s="122"/>
      <c r="J4" s="125" t="s">
        <v>832</v>
      </c>
      <c r="K4" s="492" t="s">
        <v>646</v>
      </c>
    </row>
    <row r="5" spans="1:11" ht="18" customHeight="1" thickBot="1" x14ac:dyDescent="0.2">
      <c r="A5" s="126" t="s">
        <v>833</v>
      </c>
      <c r="B5" s="127"/>
      <c r="C5" s="127"/>
      <c r="D5" s="128"/>
      <c r="E5" s="127"/>
      <c r="F5" s="127"/>
      <c r="G5" s="128"/>
      <c r="H5" s="128"/>
      <c r="I5" s="127"/>
      <c r="J5" s="127"/>
    </row>
    <row r="6" spans="1:11" ht="18" customHeight="1" thickBot="1" x14ac:dyDescent="0.2">
      <c r="A6" s="129" t="s">
        <v>834</v>
      </c>
      <c r="B6" s="1150"/>
      <c r="C6" s="1151"/>
      <c r="D6" s="129" t="s">
        <v>835</v>
      </c>
      <c r="E6" s="1152"/>
      <c r="F6" s="1153"/>
      <c r="G6" s="1154" t="s">
        <v>836</v>
      </c>
      <c r="H6" s="1155"/>
      <c r="I6" s="1156"/>
      <c r="J6" s="1157"/>
    </row>
    <row r="7" spans="1:11" ht="18" customHeight="1" thickBot="1" x14ac:dyDescent="0.2">
      <c r="A7" s="129" t="s">
        <v>398</v>
      </c>
      <c r="B7" s="1172" t="str">
        <f>IF(共通記入!B3="","",共通記入!B3)</f>
        <v/>
      </c>
      <c r="C7" s="1173"/>
      <c r="D7" s="1173"/>
      <c r="E7" s="1173"/>
      <c r="F7" s="1174"/>
      <c r="G7" s="1175" t="s">
        <v>837</v>
      </c>
      <c r="H7" s="1175"/>
      <c r="I7" s="1176"/>
      <c r="J7" s="1177"/>
    </row>
    <row r="8" spans="1:11" ht="18" customHeight="1" thickBot="1" x14ac:dyDescent="0.2">
      <c r="A8" s="385" t="s">
        <v>838</v>
      </c>
      <c r="B8" s="1176" t="s">
        <v>1311</v>
      </c>
      <c r="C8" s="1178"/>
      <c r="D8" s="1178"/>
      <c r="E8" s="1178"/>
      <c r="F8" s="1177"/>
      <c r="G8" s="1175" t="s">
        <v>839</v>
      </c>
      <c r="H8" s="1175"/>
      <c r="I8" s="1176"/>
      <c r="J8" s="1177"/>
    </row>
    <row r="9" spans="1:11" ht="18" customHeight="1" thickBot="1" x14ac:dyDescent="0.2">
      <c r="A9" s="130" t="s">
        <v>840</v>
      </c>
      <c r="B9" s="1179" t="s">
        <v>841</v>
      </c>
      <c r="C9" s="1180"/>
      <c r="D9" s="1180"/>
      <c r="E9" s="1180"/>
      <c r="F9" s="1180"/>
      <c r="G9" s="1180"/>
      <c r="H9" s="1180"/>
      <c r="I9" s="1180"/>
      <c r="J9" s="1181"/>
    </row>
    <row r="10" spans="1:11" ht="18" customHeight="1" thickBot="1" x14ac:dyDescent="0.2">
      <c r="A10" s="1161" t="s">
        <v>842</v>
      </c>
      <c r="B10" s="131" t="s">
        <v>843</v>
      </c>
      <c r="C10" s="132"/>
      <c r="D10" s="132" t="s">
        <v>844</v>
      </c>
      <c r="E10" s="132"/>
      <c r="F10" s="132" t="s">
        <v>845</v>
      </c>
      <c r="G10" s="132"/>
      <c r="H10" s="132"/>
      <c r="I10" s="132"/>
      <c r="J10" s="133"/>
    </row>
    <row r="11" spans="1:11" ht="18" customHeight="1" x14ac:dyDescent="0.15">
      <c r="A11" s="1162"/>
      <c r="B11" s="134" t="s">
        <v>846</v>
      </c>
      <c r="C11" s="135"/>
      <c r="D11" s="136" t="s">
        <v>847</v>
      </c>
      <c r="E11" s="1182"/>
      <c r="F11" s="1183"/>
      <c r="G11" s="1183"/>
      <c r="H11" s="1183"/>
      <c r="I11" s="1183"/>
      <c r="J11" s="1184"/>
    </row>
    <row r="12" spans="1:11" ht="18" customHeight="1" thickBot="1" x14ac:dyDescent="0.2">
      <c r="A12" s="1162"/>
      <c r="B12" s="134" t="s">
        <v>848</v>
      </c>
      <c r="C12" s="1185"/>
      <c r="D12" s="1186"/>
      <c r="E12" s="384" t="s">
        <v>849</v>
      </c>
      <c r="F12" s="137" t="s">
        <v>850</v>
      </c>
      <c r="G12" s="1187"/>
      <c r="H12" s="1188"/>
      <c r="I12" s="138" t="s">
        <v>851</v>
      </c>
      <c r="J12" s="139" t="s">
        <v>852</v>
      </c>
    </row>
    <row r="13" spans="1:11" ht="18" customHeight="1" thickBot="1" x14ac:dyDescent="0.2">
      <c r="A13" s="1161" t="s">
        <v>853</v>
      </c>
      <c r="B13" s="131" t="s">
        <v>854</v>
      </c>
      <c r="C13" s="132"/>
      <c r="D13" s="132" t="s">
        <v>855</v>
      </c>
      <c r="E13" s="132"/>
      <c r="F13" s="132" t="s">
        <v>856</v>
      </c>
      <c r="G13" s="132"/>
      <c r="H13" s="132"/>
      <c r="I13" s="132"/>
      <c r="J13" s="140" t="s">
        <v>857</v>
      </c>
    </row>
    <row r="14" spans="1:11" ht="18" customHeight="1" x14ac:dyDescent="0.15">
      <c r="A14" s="1162"/>
      <c r="B14" s="1164" t="s">
        <v>794</v>
      </c>
      <c r="C14" s="1166"/>
      <c r="D14" s="1167"/>
      <c r="E14" s="1167"/>
      <c r="F14" s="1167"/>
      <c r="G14" s="1167"/>
      <c r="H14" s="1167"/>
      <c r="I14" s="1167"/>
      <c r="J14" s="1168"/>
    </row>
    <row r="15" spans="1:11" ht="18" customHeight="1" thickBot="1" x14ac:dyDescent="0.2">
      <c r="A15" s="1163"/>
      <c r="B15" s="1165"/>
      <c r="C15" s="1169"/>
      <c r="D15" s="1170"/>
      <c r="E15" s="1170"/>
      <c r="F15" s="1170"/>
      <c r="G15" s="1170"/>
      <c r="H15" s="1170"/>
      <c r="I15" s="1170"/>
      <c r="J15" s="1171"/>
    </row>
    <row r="16" spans="1:11" ht="18" customHeight="1" thickBot="1" x14ac:dyDescent="0.2">
      <c r="A16" s="1161" t="s">
        <v>858</v>
      </c>
      <c r="B16" s="131" t="s">
        <v>843</v>
      </c>
      <c r="C16" s="132"/>
      <c r="D16" s="132" t="s">
        <v>844</v>
      </c>
      <c r="E16" s="132"/>
      <c r="F16" s="132" t="s">
        <v>859</v>
      </c>
      <c r="G16" s="132"/>
      <c r="H16" s="132"/>
      <c r="I16" s="132"/>
      <c r="J16" s="140" t="s">
        <v>860</v>
      </c>
    </row>
    <row r="17" spans="1:10" ht="18" customHeight="1" x14ac:dyDescent="0.15">
      <c r="A17" s="1162"/>
      <c r="B17" s="134" t="s">
        <v>846</v>
      </c>
      <c r="C17" s="135"/>
      <c r="D17" s="136" t="s">
        <v>847</v>
      </c>
      <c r="E17" s="1189"/>
      <c r="F17" s="1190"/>
      <c r="G17" s="1190"/>
      <c r="H17" s="1190"/>
      <c r="I17" s="1190"/>
      <c r="J17" s="1191"/>
    </row>
    <row r="18" spans="1:10" ht="18" customHeight="1" thickBot="1" x14ac:dyDescent="0.2">
      <c r="A18" s="1162"/>
      <c r="B18" s="134" t="s">
        <v>848</v>
      </c>
      <c r="C18" s="1185"/>
      <c r="D18" s="1186"/>
      <c r="E18" s="384" t="s">
        <v>861</v>
      </c>
      <c r="F18" s="137" t="s">
        <v>850</v>
      </c>
      <c r="G18" s="1187"/>
      <c r="H18" s="1188"/>
      <c r="I18" s="138" t="s">
        <v>851</v>
      </c>
      <c r="J18" s="139" t="s">
        <v>852</v>
      </c>
    </row>
    <row r="19" spans="1:10" ht="18" customHeight="1" thickBot="1" x14ac:dyDescent="0.2">
      <c r="A19" s="1161" t="s">
        <v>862</v>
      </c>
      <c r="B19" s="131" t="s">
        <v>863</v>
      </c>
      <c r="C19" s="132"/>
      <c r="D19" s="132" t="s">
        <v>864</v>
      </c>
      <c r="E19" s="132"/>
      <c r="F19" s="132" t="s">
        <v>865</v>
      </c>
      <c r="G19" s="132"/>
      <c r="H19" s="132"/>
      <c r="I19" s="132"/>
      <c r="J19" s="140" t="s">
        <v>866</v>
      </c>
    </row>
    <row r="20" spans="1:10" ht="18" customHeight="1" x14ac:dyDescent="0.15">
      <c r="A20" s="1162"/>
      <c r="B20" s="1192" t="s">
        <v>867</v>
      </c>
      <c r="C20" s="1166"/>
      <c r="D20" s="1167"/>
      <c r="E20" s="1167"/>
      <c r="F20" s="1167"/>
      <c r="G20" s="1167"/>
      <c r="H20" s="1167"/>
      <c r="I20" s="1167"/>
      <c r="J20" s="1168"/>
    </row>
    <row r="21" spans="1:10" ht="18" customHeight="1" x14ac:dyDescent="0.15">
      <c r="A21" s="1162"/>
      <c r="B21" s="1193"/>
      <c r="C21" s="1194"/>
      <c r="D21" s="1195"/>
      <c r="E21" s="1195"/>
      <c r="F21" s="1195"/>
      <c r="G21" s="1195"/>
      <c r="H21" s="1195"/>
      <c r="I21" s="1195"/>
      <c r="J21" s="1196"/>
    </row>
    <row r="22" spans="1:10" ht="18" customHeight="1" thickBot="1" x14ac:dyDescent="0.2">
      <c r="A22" s="1163"/>
      <c r="B22" s="141" t="s">
        <v>868</v>
      </c>
      <c r="C22" s="1197"/>
      <c r="D22" s="1198"/>
      <c r="E22" s="142" t="s">
        <v>869</v>
      </c>
      <c r="F22" s="1199" t="s">
        <v>870</v>
      </c>
      <c r="G22" s="1200"/>
      <c r="H22" s="1200"/>
      <c r="I22" s="1200"/>
      <c r="J22" s="1201"/>
    </row>
    <row r="23" spans="1:10" ht="18" customHeight="1" thickBot="1" x14ac:dyDescent="0.2">
      <c r="A23" s="1161" t="s">
        <v>871</v>
      </c>
      <c r="B23" s="131" t="s">
        <v>872</v>
      </c>
      <c r="C23" s="132"/>
      <c r="D23" s="132" t="s">
        <v>873</v>
      </c>
      <c r="E23" s="132"/>
      <c r="F23" s="132" t="s">
        <v>874</v>
      </c>
      <c r="G23" s="132"/>
      <c r="H23" s="132"/>
      <c r="I23" s="132"/>
      <c r="J23" s="140" t="s">
        <v>857</v>
      </c>
    </row>
    <row r="24" spans="1:10" ht="18" customHeight="1" x14ac:dyDescent="0.15">
      <c r="A24" s="1162"/>
      <c r="B24" s="1164" t="s">
        <v>794</v>
      </c>
      <c r="C24" s="1202"/>
      <c r="D24" s="1203"/>
      <c r="E24" s="1203"/>
      <c r="F24" s="1203"/>
      <c r="G24" s="1203"/>
      <c r="H24" s="1203"/>
      <c r="I24" s="1203"/>
      <c r="J24" s="1204"/>
    </row>
    <row r="25" spans="1:10" ht="18" customHeight="1" x14ac:dyDescent="0.15">
      <c r="A25" s="1162"/>
      <c r="B25" s="1165"/>
      <c r="C25" s="1205"/>
      <c r="D25" s="1206"/>
      <c r="E25" s="1206"/>
      <c r="F25" s="1206"/>
      <c r="G25" s="1206"/>
      <c r="H25" s="1206"/>
      <c r="I25" s="1206"/>
      <c r="J25" s="1207"/>
    </row>
    <row r="26" spans="1:10" ht="18" customHeight="1" x14ac:dyDescent="0.15">
      <c r="A26" s="1208" t="s">
        <v>875</v>
      </c>
      <c r="B26" s="1209"/>
      <c r="C26" s="143"/>
      <c r="D26" s="144"/>
      <c r="E26" s="145"/>
      <c r="F26" s="144"/>
      <c r="G26" s="145"/>
      <c r="H26" s="144"/>
      <c r="I26" s="145"/>
      <c r="J26" s="146"/>
    </row>
    <row r="27" spans="1:10" ht="18" customHeight="1" x14ac:dyDescent="0.15">
      <c r="A27" s="1208" t="s">
        <v>821</v>
      </c>
      <c r="B27" s="1209"/>
      <c r="C27" s="143"/>
      <c r="D27" s="147"/>
      <c r="E27" s="145"/>
      <c r="F27" s="144"/>
      <c r="G27" s="145"/>
      <c r="H27" s="148"/>
      <c r="I27" s="145"/>
      <c r="J27" s="146"/>
    </row>
    <row r="28" spans="1:10" ht="18" customHeight="1" x14ac:dyDescent="0.15">
      <c r="A28" s="1210" t="s">
        <v>876</v>
      </c>
      <c r="B28" s="1211"/>
      <c r="C28" s="149"/>
      <c r="D28" s="150"/>
      <c r="E28" s="151"/>
      <c r="F28" s="128"/>
      <c r="G28" s="151"/>
      <c r="H28" s="152"/>
      <c r="I28" s="151"/>
      <c r="J28" s="153"/>
    </row>
    <row r="29" spans="1:10" ht="9.75" customHeight="1" thickBot="1" x14ac:dyDescent="0.2">
      <c r="A29" s="154"/>
      <c r="B29" s="155"/>
      <c r="C29" s="155"/>
      <c r="D29" s="155"/>
      <c r="E29" s="155"/>
      <c r="F29" s="155"/>
      <c r="G29" s="155"/>
      <c r="H29" s="155"/>
      <c r="I29" s="155"/>
      <c r="J29" s="155"/>
    </row>
    <row r="30" spans="1:10" ht="19.5" customHeight="1" thickBot="1" x14ac:dyDescent="0.2">
      <c r="A30" s="156"/>
      <c r="B30" s="156"/>
      <c r="C30" s="156"/>
      <c r="D30" s="156"/>
      <c r="E30" s="1160" t="s">
        <v>830</v>
      </c>
      <c r="F30" s="1160"/>
      <c r="G30" s="122"/>
      <c r="H30" s="124" t="s">
        <v>831</v>
      </c>
      <c r="I30" s="122"/>
      <c r="J30" s="125" t="s">
        <v>877</v>
      </c>
    </row>
    <row r="31" spans="1:10" ht="19.5" customHeight="1" thickBot="1" x14ac:dyDescent="0.2">
      <c r="A31" s="157" t="s">
        <v>834</v>
      </c>
      <c r="B31" s="1150"/>
      <c r="C31" s="1151"/>
      <c r="D31" s="157" t="s">
        <v>835</v>
      </c>
      <c r="E31" s="1212"/>
      <c r="F31" s="1213"/>
      <c r="G31" s="1214" t="s">
        <v>836</v>
      </c>
      <c r="H31" s="1215"/>
      <c r="I31" s="1176"/>
      <c r="J31" s="1177"/>
    </row>
    <row r="32" spans="1:10" ht="19.5" customHeight="1" thickBot="1" x14ac:dyDescent="0.2">
      <c r="A32" s="1161" t="s">
        <v>842</v>
      </c>
      <c r="B32" s="131" t="s">
        <v>843</v>
      </c>
      <c r="C32" s="132"/>
      <c r="D32" s="132" t="s">
        <v>844</v>
      </c>
      <c r="E32" s="132"/>
      <c r="F32" s="132" t="s">
        <v>845</v>
      </c>
      <c r="G32" s="132"/>
      <c r="H32" s="132"/>
      <c r="I32" s="132"/>
      <c r="J32" s="133"/>
    </row>
    <row r="33" spans="1:10" ht="19.5" customHeight="1" x14ac:dyDescent="0.15">
      <c r="A33" s="1162"/>
      <c r="B33" s="134" t="s">
        <v>846</v>
      </c>
      <c r="C33" s="135"/>
      <c r="D33" s="136" t="s">
        <v>847</v>
      </c>
      <c r="E33" s="1182"/>
      <c r="F33" s="1183"/>
      <c r="G33" s="1183"/>
      <c r="H33" s="1183"/>
      <c r="I33" s="1183"/>
      <c r="J33" s="1184"/>
    </row>
    <row r="34" spans="1:10" ht="19.5" customHeight="1" thickBot="1" x14ac:dyDescent="0.2">
      <c r="A34" s="1162"/>
      <c r="B34" s="134" t="s">
        <v>848</v>
      </c>
      <c r="C34" s="1185"/>
      <c r="D34" s="1186"/>
      <c r="E34" s="384" t="s">
        <v>861</v>
      </c>
      <c r="F34" s="137" t="s">
        <v>850</v>
      </c>
      <c r="G34" s="1187"/>
      <c r="H34" s="1188"/>
      <c r="I34" s="138" t="s">
        <v>851</v>
      </c>
      <c r="J34" s="139" t="s">
        <v>852</v>
      </c>
    </row>
    <row r="35" spans="1:10" ht="17.25" customHeight="1" thickBot="1" x14ac:dyDescent="0.2">
      <c r="A35" s="1161" t="s">
        <v>853</v>
      </c>
      <c r="B35" s="131" t="s">
        <v>854</v>
      </c>
      <c r="C35" s="132"/>
      <c r="D35" s="132" t="s">
        <v>855</v>
      </c>
      <c r="E35" s="132"/>
      <c r="F35" s="132" t="s">
        <v>856</v>
      </c>
      <c r="G35" s="132"/>
      <c r="H35" s="132"/>
      <c r="I35" s="132"/>
      <c r="J35" s="140" t="s">
        <v>857</v>
      </c>
    </row>
    <row r="36" spans="1:10" ht="17.25" customHeight="1" x14ac:dyDescent="0.15">
      <c r="A36" s="1162"/>
      <c r="B36" s="1164" t="s">
        <v>794</v>
      </c>
      <c r="C36" s="1166"/>
      <c r="D36" s="1167"/>
      <c r="E36" s="1167"/>
      <c r="F36" s="1167"/>
      <c r="G36" s="1167"/>
      <c r="H36" s="1167"/>
      <c r="I36" s="1167"/>
      <c r="J36" s="1168"/>
    </row>
    <row r="37" spans="1:10" ht="17.25" customHeight="1" thickBot="1" x14ac:dyDescent="0.2">
      <c r="A37" s="1163"/>
      <c r="B37" s="1165"/>
      <c r="C37" s="1169"/>
      <c r="D37" s="1170"/>
      <c r="E37" s="1170"/>
      <c r="F37" s="1170"/>
      <c r="G37" s="1170"/>
      <c r="H37" s="1170"/>
      <c r="I37" s="1170"/>
      <c r="J37" s="1171"/>
    </row>
    <row r="38" spans="1:10" ht="17.25" customHeight="1" thickBot="1" x14ac:dyDescent="0.2">
      <c r="A38" s="1161" t="s">
        <v>858</v>
      </c>
      <c r="B38" s="131" t="s">
        <v>843</v>
      </c>
      <c r="C38" s="132"/>
      <c r="D38" s="132" t="s">
        <v>844</v>
      </c>
      <c r="E38" s="132"/>
      <c r="F38" s="132" t="s">
        <v>859</v>
      </c>
      <c r="G38" s="132"/>
      <c r="H38" s="132"/>
      <c r="I38" s="132"/>
      <c r="J38" s="140" t="s">
        <v>860</v>
      </c>
    </row>
    <row r="39" spans="1:10" ht="17.25" customHeight="1" x14ac:dyDescent="0.15">
      <c r="A39" s="1216"/>
      <c r="B39" s="134" t="s">
        <v>846</v>
      </c>
      <c r="C39" s="135"/>
      <c r="D39" s="136" t="s">
        <v>847</v>
      </c>
      <c r="E39" s="1182"/>
      <c r="F39" s="1183"/>
      <c r="G39" s="1183"/>
      <c r="H39" s="1183"/>
      <c r="I39" s="1183"/>
      <c r="J39" s="1184"/>
    </row>
    <row r="40" spans="1:10" ht="17.25" customHeight="1" thickBot="1" x14ac:dyDescent="0.2">
      <c r="A40" s="1217"/>
      <c r="B40" s="134" t="s">
        <v>848</v>
      </c>
      <c r="C40" s="1185"/>
      <c r="D40" s="1186"/>
      <c r="E40" s="384" t="s">
        <v>861</v>
      </c>
      <c r="F40" s="137" t="s">
        <v>850</v>
      </c>
      <c r="G40" s="1197"/>
      <c r="H40" s="1198"/>
      <c r="I40" s="138" t="s">
        <v>851</v>
      </c>
      <c r="J40" s="139" t="s">
        <v>852</v>
      </c>
    </row>
    <row r="41" spans="1:10" ht="17.25" customHeight="1" thickBot="1" x14ac:dyDescent="0.2">
      <c r="A41" s="1161" t="s">
        <v>862</v>
      </c>
      <c r="B41" s="131" t="s">
        <v>863</v>
      </c>
      <c r="C41" s="132"/>
      <c r="D41" s="132" t="s">
        <v>864</v>
      </c>
      <c r="E41" s="132"/>
      <c r="F41" s="132" t="s">
        <v>865</v>
      </c>
      <c r="G41" s="132"/>
      <c r="H41" s="132"/>
      <c r="I41" s="132"/>
      <c r="J41" s="140" t="s">
        <v>866</v>
      </c>
    </row>
    <row r="42" spans="1:10" ht="17.25" customHeight="1" x14ac:dyDescent="0.15">
      <c r="A42" s="1216"/>
      <c r="B42" s="1221" t="s">
        <v>867</v>
      </c>
      <c r="C42" s="1166"/>
      <c r="D42" s="1167"/>
      <c r="E42" s="1167"/>
      <c r="F42" s="1167"/>
      <c r="G42" s="1167"/>
      <c r="H42" s="1167"/>
      <c r="I42" s="1167"/>
      <c r="J42" s="1168"/>
    </row>
    <row r="43" spans="1:10" ht="17.25" customHeight="1" x14ac:dyDescent="0.15">
      <c r="A43" s="1216"/>
      <c r="B43" s="1222"/>
      <c r="C43" s="1194"/>
      <c r="D43" s="1195"/>
      <c r="E43" s="1195"/>
      <c r="F43" s="1195"/>
      <c r="G43" s="1195"/>
      <c r="H43" s="1195"/>
      <c r="I43" s="1195"/>
      <c r="J43" s="1196"/>
    </row>
    <row r="44" spans="1:10" ht="17.25" customHeight="1" thickBot="1" x14ac:dyDescent="0.2">
      <c r="A44" s="1217"/>
      <c r="B44" s="158" t="s">
        <v>868</v>
      </c>
      <c r="C44" s="1197"/>
      <c r="D44" s="1198"/>
      <c r="E44" s="142" t="s">
        <v>869</v>
      </c>
      <c r="F44" s="1199" t="s">
        <v>870</v>
      </c>
      <c r="G44" s="1200"/>
      <c r="H44" s="1200"/>
      <c r="I44" s="1200"/>
      <c r="J44" s="1201"/>
    </row>
    <row r="45" spans="1:10" ht="17.25" customHeight="1" thickBot="1" x14ac:dyDescent="0.2">
      <c r="A45" s="1161" t="s">
        <v>871</v>
      </c>
      <c r="B45" s="131" t="s">
        <v>872</v>
      </c>
      <c r="C45" s="132"/>
      <c r="D45" s="132" t="s">
        <v>873</v>
      </c>
      <c r="E45" s="132"/>
      <c r="F45" s="132" t="s">
        <v>878</v>
      </c>
      <c r="G45" s="132"/>
      <c r="H45" s="132"/>
      <c r="I45" s="132"/>
      <c r="J45" s="140" t="s">
        <v>857</v>
      </c>
    </row>
    <row r="46" spans="1:10" ht="17.25" customHeight="1" x14ac:dyDescent="0.15">
      <c r="A46" s="1162"/>
      <c r="B46" s="1164" t="s">
        <v>794</v>
      </c>
      <c r="C46" s="1166"/>
      <c r="D46" s="1167"/>
      <c r="E46" s="1167"/>
      <c r="F46" s="1167"/>
      <c r="G46" s="1167"/>
      <c r="H46" s="1167"/>
      <c r="I46" s="1167"/>
      <c r="J46" s="1168"/>
    </row>
    <row r="47" spans="1:10" ht="17.25" customHeight="1" x14ac:dyDescent="0.15">
      <c r="A47" s="1162"/>
      <c r="B47" s="1165"/>
      <c r="C47" s="1218"/>
      <c r="D47" s="1219"/>
      <c r="E47" s="1219"/>
      <c r="F47" s="1219"/>
      <c r="G47" s="1219"/>
      <c r="H47" s="1219"/>
      <c r="I47" s="1219"/>
      <c r="J47" s="1220"/>
    </row>
    <row r="48" spans="1:10" ht="17.25" customHeight="1" x14ac:dyDescent="0.15">
      <c r="A48" s="1208" t="s">
        <v>875</v>
      </c>
      <c r="B48" s="1209"/>
      <c r="C48" s="143"/>
      <c r="D48" s="144"/>
      <c r="E48" s="145"/>
      <c r="F48" s="144"/>
      <c r="G48" s="145"/>
      <c r="H48" s="144"/>
      <c r="I48" s="145"/>
      <c r="J48" s="146"/>
    </row>
    <row r="49" spans="1:10" ht="17.25" customHeight="1" x14ac:dyDescent="0.15">
      <c r="A49" s="1208" t="s">
        <v>821</v>
      </c>
      <c r="B49" s="1209"/>
      <c r="C49" s="143"/>
      <c r="D49" s="147"/>
      <c r="E49" s="145"/>
      <c r="F49" s="144"/>
      <c r="G49" s="145"/>
      <c r="H49" s="148"/>
      <c r="I49" s="145"/>
      <c r="J49" s="146"/>
    </row>
    <row r="50" spans="1:10" ht="17.25" customHeight="1" x14ac:dyDescent="0.15">
      <c r="A50" s="1210" t="s">
        <v>876</v>
      </c>
      <c r="B50" s="1211"/>
      <c r="C50" s="149"/>
      <c r="D50" s="150"/>
      <c r="E50" s="151"/>
      <c r="F50" s="128"/>
      <c r="G50" s="151"/>
      <c r="H50" s="152"/>
      <c r="I50" s="151"/>
      <c r="J50" s="153"/>
    </row>
  </sheetData>
  <mergeCells count="65">
    <mergeCell ref="A48:B48"/>
    <mergeCell ref="A49:B49"/>
    <mergeCell ref="A50:B50"/>
    <mergeCell ref="A41:A44"/>
    <mergeCell ref="B42:B43"/>
    <mergeCell ref="C42:J43"/>
    <mergeCell ref="C44:D44"/>
    <mergeCell ref="F44:J44"/>
    <mergeCell ref="A45:A47"/>
    <mergeCell ref="B46:B47"/>
    <mergeCell ref="C46:J47"/>
    <mergeCell ref="A35:A37"/>
    <mergeCell ref="B36:B37"/>
    <mergeCell ref="C36:J37"/>
    <mergeCell ref="A38:A40"/>
    <mergeCell ref="E39:J39"/>
    <mergeCell ref="C40:D40"/>
    <mergeCell ref="G40:H40"/>
    <mergeCell ref="A32:A34"/>
    <mergeCell ref="E33:J33"/>
    <mergeCell ref="C34:D34"/>
    <mergeCell ref="G34:H34"/>
    <mergeCell ref="A23:A25"/>
    <mergeCell ref="B24:B25"/>
    <mergeCell ref="C24:J25"/>
    <mergeCell ref="A26:B26"/>
    <mergeCell ref="A27:B27"/>
    <mergeCell ref="A28:B28"/>
    <mergeCell ref="E30:F30"/>
    <mergeCell ref="B31:C31"/>
    <mergeCell ref="E31:F31"/>
    <mergeCell ref="G31:H31"/>
    <mergeCell ref="I31:J31"/>
    <mergeCell ref="A16:A18"/>
    <mergeCell ref="E17:J17"/>
    <mergeCell ref="C18:D18"/>
    <mergeCell ref="G18:H18"/>
    <mergeCell ref="A19:A22"/>
    <mergeCell ref="B20:B21"/>
    <mergeCell ref="C20:J21"/>
    <mergeCell ref="C22:D22"/>
    <mergeCell ref="F22:J22"/>
    <mergeCell ref="A13:A15"/>
    <mergeCell ref="B14:B15"/>
    <mergeCell ref="C14:J15"/>
    <mergeCell ref="B7:F7"/>
    <mergeCell ref="G7:H7"/>
    <mergeCell ref="I7:J7"/>
    <mergeCell ref="B8:F8"/>
    <mergeCell ref="G8:H8"/>
    <mergeCell ref="I8:J8"/>
    <mergeCell ref="B9:J9"/>
    <mergeCell ref="A10:A12"/>
    <mergeCell ref="E11:J11"/>
    <mergeCell ref="C12:D12"/>
    <mergeCell ref="G12:H12"/>
    <mergeCell ref="B6:C6"/>
    <mergeCell ref="E6:F6"/>
    <mergeCell ref="G6:H6"/>
    <mergeCell ref="I6:J6"/>
    <mergeCell ref="A2:D4"/>
    <mergeCell ref="H2:H3"/>
    <mergeCell ref="I2:I3"/>
    <mergeCell ref="J2:J3"/>
    <mergeCell ref="E4:F4"/>
  </mergeCells>
  <phoneticPr fontId="3"/>
  <hyperlinks>
    <hyperlink ref="K4" location="様式目次!A1" display="様式目次へ　戻る"/>
  </hyperlinks>
  <printOptions horizontalCentered="1" verticalCentered="1"/>
  <pageMargins left="0.59055118110236227" right="0.59055118110236227" top="0.31496062992125984" bottom="0.2755905511811023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7"/>
  <sheetViews>
    <sheetView view="pageBreakPreview" zoomScaleNormal="100" zoomScaleSheetLayoutView="100" workbookViewId="0"/>
  </sheetViews>
  <sheetFormatPr defaultRowHeight="20.100000000000001" customHeight="1" x14ac:dyDescent="0.15"/>
  <cols>
    <col min="1" max="1" width="4.125" style="317" customWidth="1"/>
    <col min="2" max="15" width="4.5" style="317" customWidth="1"/>
    <col min="16" max="16" width="4.5" style="3" customWidth="1"/>
    <col min="17" max="17" width="4.5" style="317" customWidth="1"/>
    <col min="18" max="18" width="5.625" style="317" customWidth="1"/>
    <col min="19" max="19" width="4.5" style="317" customWidth="1"/>
    <col min="20" max="16384" width="9" style="317"/>
  </cols>
  <sheetData>
    <row r="1" spans="3:17" ht="20.100000000000001" customHeight="1" x14ac:dyDescent="0.15">
      <c r="G1" s="682" t="s">
        <v>46</v>
      </c>
      <c r="H1" s="682"/>
      <c r="I1" s="682"/>
      <c r="J1" s="682"/>
      <c r="K1" s="682"/>
      <c r="L1" s="682"/>
    </row>
    <row r="2" spans="3:17" ht="20.100000000000001" customHeight="1" x14ac:dyDescent="0.15">
      <c r="G2" s="682"/>
      <c r="H2" s="682"/>
      <c r="I2" s="682"/>
      <c r="J2" s="682"/>
      <c r="K2" s="682"/>
      <c r="L2" s="682"/>
    </row>
    <row r="4" spans="3:17" ht="20.100000000000001" customHeight="1" x14ac:dyDescent="0.2">
      <c r="C4" s="4" t="s">
        <v>47</v>
      </c>
    </row>
    <row r="5" spans="3:17" ht="20.100000000000001" customHeight="1" x14ac:dyDescent="0.15">
      <c r="D5" s="3" t="s">
        <v>48</v>
      </c>
      <c r="E5" s="317" t="s">
        <v>49</v>
      </c>
      <c r="G5" s="5"/>
      <c r="H5" s="5"/>
      <c r="I5" s="5"/>
      <c r="J5" s="5"/>
      <c r="L5" s="6"/>
      <c r="M5" s="6"/>
      <c r="N5" s="6"/>
      <c r="O5" s="316" t="s">
        <v>50</v>
      </c>
      <c r="P5" s="7" t="s">
        <v>51</v>
      </c>
      <c r="Q5" s="8"/>
    </row>
    <row r="6" spans="3:17" ht="20.100000000000001" customHeight="1" x14ac:dyDescent="0.15">
      <c r="D6" s="3" t="s">
        <v>48</v>
      </c>
      <c r="E6" s="317" t="s">
        <v>52</v>
      </c>
      <c r="G6" s="5"/>
      <c r="H6" s="5"/>
      <c r="I6" s="5"/>
      <c r="J6" s="5"/>
      <c r="K6" s="5"/>
      <c r="M6" s="316"/>
      <c r="N6" s="316"/>
      <c r="O6" s="316" t="s">
        <v>53</v>
      </c>
      <c r="P6" s="7" t="s">
        <v>51</v>
      </c>
      <c r="Q6" s="8"/>
    </row>
    <row r="7" spans="3:17" ht="20.100000000000001" customHeight="1" x14ac:dyDescent="0.15">
      <c r="D7" s="3" t="s">
        <v>48</v>
      </c>
      <c r="E7" s="317" t="s">
        <v>54</v>
      </c>
      <c r="G7" s="5"/>
      <c r="H7" s="5"/>
      <c r="I7" s="5"/>
      <c r="J7" s="5"/>
      <c r="K7" s="5"/>
      <c r="M7" s="316"/>
      <c r="N7" s="316"/>
      <c r="O7" s="316" t="s">
        <v>53</v>
      </c>
      <c r="P7" s="7" t="s">
        <v>55</v>
      </c>
      <c r="Q7" s="8"/>
    </row>
    <row r="8" spans="3:17" ht="20.100000000000001" customHeight="1" x14ac:dyDescent="0.15">
      <c r="D8" s="3" t="s">
        <v>48</v>
      </c>
      <c r="E8" s="317" t="s">
        <v>56</v>
      </c>
      <c r="G8" s="5"/>
      <c r="H8" s="5"/>
      <c r="I8" s="5"/>
      <c r="J8" s="5"/>
      <c r="K8" s="5"/>
      <c r="M8" s="6"/>
      <c r="N8" s="6"/>
      <c r="O8" s="316" t="s">
        <v>57</v>
      </c>
      <c r="P8" s="7" t="s">
        <v>55</v>
      </c>
      <c r="Q8" s="8"/>
    </row>
    <row r="9" spans="3:17" ht="20.100000000000001" customHeight="1" x14ac:dyDescent="0.15">
      <c r="D9" s="3" t="s">
        <v>48</v>
      </c>
      <c r="E9" s="317" t="s">
        <v>58</v>
      </c>
      <c r="G9" s="5"/>
      <c r="H9" s="5"/>
      <c r="I9" s="5"/>
      <c r="K9" s="6"/>
      <c r="L9" s="6"/>
      <c r="M9" s="6"/>
      <c r="N9" s="6"/>
      <c r="O9" s="316" t="s">
        <v>59</v>
      </c>
      <c r="P9" s="7" t="s">
        <v>60</v>
      </c>
      <c r="Q9" s="8"/>
    </row>
    <row r="10" spans="3:17" ht="20.100000000000001" customHeight="1" x14ac:dyDescent="0.15">
      <c r="D10" s="3" t="s">
        <v>48</v>
      </c>
      <c r="E10" s="317" t="s">
        <v>61</v>
      </c>
      <c r="G10" s="5"/>
      <c r="H10" s="5"/>
      <c r="I10" s="5"/>
      <c r="J10" s="5"/>
      <c r="K10" s="5"/>
      <c r="L10" s="687" t="s">
        <v>57</v>
      </c>
      <c r="M10" s="687"/>
      <c r="N10" s="687"/>
      <c r="O10" s="687"/>
      <c r="P10" s="7" t="s">
        <v>60</v>
      </c>
      <c r="Q10" s="8"/>
    </row>
    <row r="11" spans="3:17" ht="20.100000000000001" customHeight="1" x14ac:dyDescent="0.15">
      <c r="D11" s="3" t="s">
        <v>48</v>
      </c>
      <c r="E11" s="317" t="s">
        <v>62</v>
      </c>
      <c r="G11" s="5"/>
      <c r="H11" s="5"/>
      <c r="I11" s="5"/>
      <c r="J11" s="5"/>
      <c r="K11" s="5"/>
      <c r="L11" s="5"/>
      <c r="N11" s="316"/>
      <c r="O11" s="316" t="s">
        <v>63</v>
      </c>
      <c r="P11" s="7" t="s">
        <v>64</v>
      </c>
      <c r="Q11" s="8"/>
    </row>
    <row r="12" spans="3:17" ht="20.100000000000001" customHeight="1" x14ac:dyDescent="0.15">
      <c r="G12" s="5"/>
      <c r="H12" s="5"/>
      <c r="I12" s="5"/>
      <c r="J12" s="5"/>
      <c r="K12" s="5"/>
      <c r="L12" s="5"/>
      <c r="M12" s="5"/>
      <c r="N12" s="5"/>
      <c r="O12" s="5"/>
    </row>
    <row r="13" spans="3:17" ht="20.100000000000001" customHeight="1" x14ac:dyDescent="0.2">
      <c r="C13" s="4" t="s">
        <v>65</v>
      </c>
      <c r="G13" s="5"/>
      <c r="H13" s="5"/>
      <c r="I13" s="5"/>
      <c r="J13" s="5"/>
      <c r="K13" s="5"/>
      <c r="L13" s="5"/>
      <c r="M13" s="5"/>
      <c r="N13" s="5"/>
      <c r="O13" s="5"/>
    </row>
    <row r="14" spans="3:17" ht="20.100000000000001" customHeight="1" x14ac:dyDescent="0.15">
      <c r="D14" s="7" t="s">
        <v>66</v>
      </c>
      <c r="E14" s="317" t="s">
        <v>67</v>
      </c>
      <c r="G14" s="5"/>
      <c r="H14" s="5"/>
      <c r="J14" s="316"/>
      <c r="K14" s="316"/>
      <c r="L14" s="316"/>
      <c r="M14" s="316"/>
      <c r="N14" s="316"/>
      <c r="O14" s="316" t="s">
        <v>68</v>
      </c>
      <c r="P14" s="7" t="s">
        <v>69</v>
      </c>
      <c r="Q14" s="8"/>
    </row>
    <row r="15" spans="3:17" ht="20.100000000000001" customHeight="1" x14ac:dyDescent="0.15">
      <c r="D15" s="7" t="s">
        <v>70</v>
      </c>
      <c r="E15" s="317" t="s">
        <v>71</v>
      </c>
      <c r="G15" s="5"/>
      <c r="H15" s="5"/>
      <c r="J15" s="316"/>
      <c r="K15" s="316"/>
      <c r="L15" s="316"/>
      <c r="M15" s="316"/>
      <c r="N15" s="316"/>
      <c r="O15" s="316" t="s">
        <v>72</v>
      </c>
      <c r="P15" s="7" t="s">
        <v>69</v>
      </c>
      <c r="Q15" s="8"/>
    </row>
    <row r="16" spans="3:17" ht="20.100000000000001" customHeight="1" x14ac:dyDescent="0.15">
      <c r="D16" s="7" t="s">
        <v>73</v>
      </c>
      <c r="E16" s="317" t="s">
        <v>74</v>
      </c>
      <c r="G16" s="5"/>
      <c r="H16" s="5"/>
      <c r="I16" s="5"/>
      <c r="J16" s="5"/>
      <c r="L16" s="316"/>
      <c r="M16" s="316"/>
      <c r="N16" s="316"/>
      <c r="O16" s="316" t="s">
        <v>75</v>
      </c>
      <c r="P16" s="7" t="s">
        <v>76</v>
      </c>
      <c r="Q16" s="8"/>
    </row>
    <row r="17" spans="2:17" ht="20.100000000000001" customHeight="1" x14ac:dyDescent="0.15">
      <c r="D17" s="7" t="s">
        <v>77</v>
      </c>
      <c r="E17" s="317" t="s">
        <v>78</v>
      </c>
      <c r="G17" s="5"/>
      <c r="H17" s="5"/>
      <c r="J17" s="316"/>
      <c r="K17" s="316"/>
      <c r="L17" s="316"/>
      <c r="M17" s="316"/>
      <c r="N17" s="316"/>
      <c r="O17" s="316" t="s">
        <v>72</v>
      </c>
      <c r="P17" s="7" t="s">
        <v>76</v>
      </c>
      <c r="Q17" s="8"/>
    </row>
    <row r="18" spans="2:17" ht="20.100000000000001" customHeight="1" x14ac:dyDescent="0.15">
      <c r="D18" s="7" t="s">
        <v>79</v>
      </c>
      <c r="E18" s="317" t="s">
        <v>80</v>
      </c>
      <c r="G18" s="5"/>
      <c r="H18" s="5"/>
      <c r="J18" s="316"/>
      <c r="K18" s="316"/>
      <c r="L18" s="316"/>
      <c r="M18" s="316"/>
      <c r="N18" s="316"/>
      <c r="O18" s="316" t="s">
        <v>68</v>
      </c>
      <c r="P18" s="7" t="s">
        <v>76</v>
      </c>
      <c r="Q18" s="8"/>
    </row>
    <row r="19" spans="2:17" ht="20.100000000000001" customHeight="1" x14ac:dyDescent="0.15">
      <c r="D19" s="7" t="s">
        <v>81</v>
      </c>
      <c r="E19" s="317" t="s">
        <v>82</v>
      </c>
      <c r="G19" s="5"/>
      <c r="H19" s="5"/>
      <c r="J19" s="316"/>
      <c r="K19" s="316"/>
      <c r="L19" s="316"/>
      <c r="M19" s="316"/>
      <c r="N19" s="316"/>
      <c r="O19" s="316" t="s">
        <v>68</v>
      </c>
      <c r="P19" s="7" t="s">
        <v>76</v>
      </c>
      <c r="Q19" s="8"/>
    </row>
    <row r="20" spans="2:17" ht="20.100000000000001" customHeight="1" x14ac:dyDescent="0.15">
      <c r="D20" s="7" t="s">
        <v>83</v>
      </c>
      <c r="E20" s="317" t="s">
        <v>84</v>
      </c>
      <c r="H20" s="316"/>
      <c r="I20" s="316"/>
      <c r="J20" s="316"/>
      <c r="K20" s="316"/>
      <c r="L20" s="316"/>
      <c r="M20" s="316"/>
      <c r="N20" s="316"/>
      <c r="O20" s="316" t="s">
        <v>85</v>
      </c>
      <c r="P20" s="7" t="s">
        <v>86</v>
      </c>
      <c r="Q20" s="8"/>
    </row>
    <row r="21" spans="2:17" ht="20.100000000000001" customHeight="1" x14ac:dyDescent="0.15">
      <c r="D21" s="7" t="s">
        <v>87</v>
      </c>
      <c r="E21" s="317" t="s">
        <v>88</v>
      </c>
      <c r="G21" s="5"/>
      <c r="H21" s="5"/>
      <c r="J21" s="316"/>
      <c r="K21" s="316"/>
      <c r="L21" s="316"/>
      <c r="M21" s="316"/>
      <c r="N21" s="316"/>
      <c r="O21" s="316" t="s">
        <v>89</v>
      </c>
      <c r="P21" s="7" t="s">
        <v>86</v>
      </c>
      <c r="Q21" s="8"/>
    </row>
    <row r="22" spans="2:17" ht="20.100000000000001" customHeight="1" x14ac:dyDescent="0.15">
      <c r="D22" s="7" t="s">
        <v>90</v>
      </c>
      <c r="E22" s="317" t="s">
        <v>91</v>
      </c>
      <c r="O22" s="316" t="s">
        <v>59</v>
      </c>
      <c r="P22" s="7" t="s">
        <v>92</v>
      </c>
      <c r="Q22" s="8"/>
    </row>
    <row r="23" spans="2:17" ht="20.100000000000001" customHeight="1" x14ac:dyDescent="0.15">
      <c r="D23" s="7" t="s">
        <v>93</v>
      </c>
      <c r="E23" s="317" t="s">
        <v>94</v>
      </c>
      <c r="G23" s="5"/>
      <c r="H23" s="5"/>
      <c r="J23" s="316"/>
      <c r="K23" s="316"/>
      <c r="L23" s="316"/>
      <c r="M23" s="316"/>
      <c r="N23" s="316"/>
      <c r="O23" s="316" t="s">
        <v>95</v>
      </c>
      <c r="P23" s="7" t="s">
        <v>92</v>
      </c>
      <c r="Q23" s="8"/>
    </row>
    <row r="24" spans="2:17" ht="20.100000000000001" customHeight="1" x14ac:dyDescent="0.15">
      <c r="D24" s="7" t="s">
        <v>96</v>
      </c>
      <c r="E24" s="317" t="s">
        <v>97</v>
      </c>
      <c r="G24" s="5"/>
      <c r="H24" s="5"/>
      <c r="I24" s="5"/>
      <c r="J24" s="5"/>
      <c r="K24" s="5"/>
      <c r="L24" s="5"/>
      <c r="N24" s="316"/>
      <c r="O24" s="316" t="s">
        <v>57</v>
      </c>
      <c r="P24" s="7" t="s">
        <v>98</v>
      </c>
      <c r="Q24" s="8"/>
    </row>
    <row r="25" spans="2:17" ht="20.100000000000001" customHeight="1" x14ac:dyDescent="0.15">
      <c r="D25" s="7" t="s">
        <v>99</v>
      </c>
      <c r="E25" s="317" t="s">
        <v>100</v>
      </c>
      <c r="G25" s="5"/>
      <c r="H25" s="5"/>
      <c r="J25" s="316"/>
      <c r="K25" s="3"/>
      <c r="L25" s="316"/>
      <c r="M25" s="316"/>
      <c r="N25" s="316"/>
      <c r="O25" s="316" t="s">
        <v>89</v>
      </c>
      <c r="P25" s="7" t="s">
        <v>98</v>
      </c>
      <c r="Q25" s="8"/>
    </row>
    <row r="26" spans="2:17" ht="20.100000000000001" customHeight="1" x14ac:dyDescent="0.15">
      <c r="B26" s="7"/>
      <c r="D26" s="7" t="s">
        <v>101</v>
      </c>
      <c r="E26" s="317" t="s">
        <v>103</v>
      </c>
      <c r="G26" s="5"/>
      <c r="H26" s="5"/>
      <c r="I26" s="5"/>
      <c r="J26" s="5"/>
      <c r="L26" s="316"/>
      <c r="M26" s="316"/>
      <c r="N26" s="316"/>
      <c r="O26" s="316" t="s">
        <v>50</v>
      </c>
      <c r="P26" s="7" t="s">
        <v>98</v>
      </c>
      <c r="Q26" s="8"/>
    </row>
    <row r="27" spans="2:17" ht="20.100000000000001" customHeight="1" x14ac:dyDescent="0.15">
      <c r="B27" s="7"/>
      <c r="D27" s="7" t="s">
        <v>1256</v>
      </c>
      <c r="E27" s="317" t="s">
        <v>104</v>
      </c>
      <c r="G27" s="5"/>
      <c r="H27" s="5"/>
      <c r="J27" s="316"/>
      <c r="K27" s="316"/>
      <c r="L27" s="316"/>
      <c r="M27" s="316"/>
      <c r="N27" s="316"/>
      <c r="O27" s="316" t="s">
        <v>50</v>
      </c>
      <c r="P27" s="7" t="s">
        <v>105</v>
      </c>
      <c r="Q27" s="8"/>
    </row>
    <row r="28" spans="2:17" ht="20.100000000000001" customHeight="1" x14ac:dyDescent="0.15">
      <c r="B28" s="7"/>
      <c r="D28" s="7" t="s">
        <v>102</v>
      </c>
      <c r="E28" s="688" t="s">
        <v>106</v>
      </c>
      <c r="F28" s="688"/>
      <c r="G28" s="688"/>
      <c r="H28" s="688"/>
      <c r="I28" s="688"/>
      <c r="J28" s="688"/>
      <c r="K28" s="316"/>
      <c r="L28" s="316"/>
      <c r="M28" s="316"/>
      <c r="N28" s="316"/>
      <c r="O28" s="316" t="s">
        <v>107</v>
      </c>
      <c r="P28" s="7" t="s">
        <v>105</v>
      </c>
      <c r="Q28" s="8"/>
    </row>
    <row r="29" spans="2:17" ht="20.100000000000001" customHeight="1" x14ac:dyDescent="0.15">
      <c r="G29" s="5"/>
      <c r="H29" s="5"/>
      <c r="I29" s="5"/>
      <c r="J29" s="5"/>
      <c r="K29" s="5"/>
      <c r="L29" s="5"/>
      <c r="M29" s="5"/>
      <c r="N29" s="5"/>
      <c r="O29" s="5"/>
    </row>
    <row r="30" spans="2:17" ht="20.100000000000001" customHeight="1" x14ac:dyDescent="0.2">
      <c r="C30" s="4" t="s">
        <v>108</v>
      </c>
      <c r="Q30" s="8"/>
    </row>
    <row r="31" spans="2:17" ht="20.100000000000001" customHeight="1" x14ac:dyDescent="0.15">
      <c r="D31" s="7" t="s">
        <v>66</v>
      </c>
      <c r="E31" s="317" t="s">
        <v>109</v>
      </c>
      <c r="G31" s="5"/>
      <c r="H31" s="5"/>
      <c r="J31" s="316"/>
      <c r="K31" s="316"/>
      <c r="L31" s="316"/>
      <c r="M31" s="316"/>
      <c r="N31" s="316"/>
      <c r="O31" s="316" t="s">
        <v>53</v>
      </c>
      <c r="P31" s="7" t="s">
        <v>110</v>
      </c>
      <c r="Q31" s="8"/>
    </row>
    <row r="32" spans="2:17" ht="20.100000000000001" customHeight="1" x14ac:dyDescent="0.15">
      <c r="D32" s="7" t="s">
        <v>111</v>
      </c>
      <c r="E32" s="317" t="s">
        <v>112</v>
      </c>
      <c r="G32" s="5"/>
      <c r="H32" s="5"/>
      <c r="J32" s="316"/>
      <c r="K32" s="316"/>
      <c r="L32" s="316"/>
      <c r="M32" s="316"/>
      <c r="N32" s="316"/>
      <c r="O32" s="316" t="s">
        <v>95</v>
      </c>
      <c r="P32" s="7" t="s">
        <v>110</v>
      </c>
      <c r="Q32" s="8"/>
    </row>
    <row r="33" spans="2:17" ht="20.100000000000001" customHeight="1" x14ac:dyDescent="0.15">
      <c r="D33" s="7" t="s">
        <v>73</v>
      </c>
      <c r="E33" s="317" t="s">
        <v>113</v>
      </c>
      <c r="G33" s="5"/>
      <c r="H33" s="5"/>
      <c r="J33" s="316"/>
      <c r="K33" s="316"/>
      <c r="L33" s="316"/>
      <c r="M33" s="316"/>
      <c r="N33" s="316"/>
      <c r="O33" s="316" t="s">
        <v>114</v>
      </c>
      <c r="P33" s="7" t="s">
        <v>110</v>
      </c>
      <c r="Q33" s="8"/>
    </row>
    <row r="34" spans="2:17" ht="20.100000000000001" customHeight="1" x14ac:dyDescent="0.15">
      <c r="D34" s="7" t="s">
        <v>77</v>
      </c>
      <c r="E34" s="317" t="s">
        <v>115</v>
      </c>
      <c r="G34" s="5"/>
      <c r="H34" s="5"/>
      <c r="I34" s="5"/>
      <c r="J34" s="5"/>
      <c r="L34" s="316"/>
      <c r="M34" s="316"/>
      <c r="N34" s="316"/>
      <c r="O34" s="316" t="s">
        <v>114</v>
      </c>
      <c r="P34" s="7" t="s">
        <v>110</v>
      </c>
      <c r="Q34" s="8"/>
    </row>
    <row r="35" spans="2:17" ht="20.100000000000001" customHeight="1" x14ac:dyDescent="0.15">
      <c r="D35" s="7" t="s">
        <v>79</v>
      </c>
      <c r="E35" s="689" t="s">
        <v>116</v>
      </c>
      <c r="F35" s="689"/>
      <c r="G35" s="689"/>
      <c r="H35" s="689"/>
      <c r="I35" s="689"/>
      <c r="J35" s="689"/>
      <c r="K35" s="689"/>
      <c r="L35" s="689"/>
      <c r="M35" s="689"/>
      <c r="N35" s="689"/>
      <c r="O35" s="689"/>
      <c r="P35" s="7" t="s">
        <v>117</v>
      </c>
    </row>
    <row r="36" spans="2:17" ht="18.95" customHeight="1" x14ac:dyDescent="0.2">
      <c r="C36" s="4" t="s">
        <v>118</v>
      </c>
      <c r="G36" s="5"/>
      <c r="H36" s="5"/>
      <c r="I36" s="5"/>
      <c r="J36" s="5"/>
      <c r="K36" s="5"/>
      <c r="L36" s="5"/>
      <c r="M36" s="5"/>
      <c r="N36" s="5"/>
      <c r="O36" s="5"/>
    </row>
    <row r="37" spans="2:17" ht="18.95" customHeight="1" x14ac:dyDescent="0.15">
      <c r="D37" s="7" t="s">
        <v>66</v>
      </c>
      <c r="E37" s="317" t="s">
        <v>119</v>
      </c>
      <c r="G37" s="5"/>
      <c r="H37" s="5"/>
      <c r="I37" s="5"/>
      <c r="J37" s="5"/>
      <c r="L37" s="316"/>
      <c r="M37" s="316"/>
      <c r="N37" s="316"/>
      <c r="O37" s="316" t="s">
        <v>120</v>
      </c>
      <c r="P37" s="7" t="s">
        <v>121</v>
      </c>
      <c r="Q37" s="8"/>
    </row>
    <row r="38" spans="2:17" ht="18.95" customHeight="1" x14ac:dyDescent="0.15">
      <c r="D38" s="7" t="s">
        <v>70</v>
      </c>
      <c r="E38" s="317" t="s">
        <v>122</v>
      </c>
      <c r="G38" s="5"/>
      <c r="H38" s="5"/>
      <c r="I38" s="5"/>
      <c r="J38" s="5"/>
      <c r="L38" s="316"/>
      <c r="M38" s="316"/>
      <c r="N38" s="316"/>
      <c r="O38" s="316" t="s">
        <v>50</v>
      </c>
      <c r="P38" s="7" t="s">
        <v>121</v>
      </c>
      <c r="Q38" s="8"/>
    </row>
    <row r="39" spans="2:17" ht="18.95" customHeight="1" x14ac:dyDescent="0.15">
      <c r="D39" s="7" t="s">
        <v>123</v>
      </c>
      <c r="E39" s="317" t="s">
        <v>124</v>
      </c>
      <c r="G39" s="5"/>
      <c r="H39" s="5"/>
      <c r="I39" s="5"/>
      <c r="J39" s="5"/>
      <c r="L39" s="5"/>
      <c r="N39" s="316"/>
      <c r="O39" s="316" t="s">
        <v>75</v>
      </c>
      <c r="P39" s="7" t="s">
        <v>121</v>
      </c>
      <c r="Q39" s="8"/>
    </row>
    <row r="40" spans="2:17" ht="18.95" customHeight="1" x14ac:dyDescent="0.15">
      <c r="D40" s="7" t="s">
        <v>77</v>
      </c>
      <c r="E40" s="317" t="s">
        <v>125</v>
      </c>
      <c r="G40" s="5"/>
      <c r="H40" s="5"/>
      <c r="I40" s="5"/>
      <c r="J40" s="5"/>
      <c r="L40" s="316"/>
      <c r="M40" s="316"/>
      <c r="N40" s="316"/>
      <c r="O40" s="316" t="s">
        <v>95</v>
      </c>
      <c r="P40" s="7" t="s">
        <v>121</v>
      </c>
      <c r="Q40" s="8"/>
    </row>
    <row r="41" spans="2:17" ht="18.95" customHeight="1" x14ac:dyDescent="0.15">
      <c r="D41" s="7" t="s">
        <v>79</v>
      </c>
      <c r="E41" s="317" t="s">
        <v>126</v>
      </c>
      <c r="G41" s="5"/>
      <c r="H41" s="5"/>
      <c r="J41" s="316"/>
      <c r="L41" s="316"/>
      <c r="M41" s="316"/>
      <c r="N41" s="316"/>
      <c r="O41" s="316" t="s">
        <v>50</v>
      </c>
      <c r="P41" s="7" t="s">
        <v>121</v>
      </c>
      <c r="Q41" s="8"/>
    </row>
    <row r="42" spans="2:17" ht="18.95" customHeight="1" x14ac:dyDescent="0.15">
      <c r="D42" s="7" t="s">
        <v>81</v>
      </c>
      <c r="E42" s="317" t="s">
        <v>127</v>
      </c>
      <c r="G42" s="5"/>
      <c r="H42" s="5"/>
      <c r="I42" s="5"/>
      <c r="J42" s="5"/>
      <c r="L42" s="316"/>
      <c r="M42" s="316"/>
      <c r="N42" s="316"/>
      <c r="O42" s="316" t="s">
        <v>72</v>
      </c>
      <c r="P42" s="7" t="s">
        <v>128</v>
      </c>
      <c r="Q42" s="8"/>
    </row>
    <row r="43" spans="2:17" ht="18.95" customHeight="1" x14ac:dyDescent="0.15">
      <c r="D43" s="7" t="s">
        <v>83</v>
      </c>
      <c r="E43" s="317" t="s">
        <v>129</v>
      </c>
      <c r="G43" s="5"/>
      <c r="H43" s="5"/>
      <c r="J43" s="316"/>
      <c r="L43" s="316"/>
      <c r="M43" s="316"/>
      <c r="N43" s="316"/>
      <c r="O43" s="316" t="s">
        <v>72</v>
      </c>
      <c r="P43" s="7" t="s">
        <v>128</v>
      </c>
      <c r="Q43" s="8"/>
    </row>
    <row r="44" spans="2:17" ht="18.95" customHeight="1" x14ac:dyDescent="0.15">
      <c r="D44" s="7" t="s">
        <v>87</v>
      </c>
      <c r="E44" s="317" t="s">
        <v>130</v>
      </c>
      <c r="G44" s="5"/>
      <c r="H44" s="5"/>
      <c r="J44" s="316"/>
      <c r="L44" s="316"/>
      <c r="M44" s="316"/>
      <c r="N44" s="316"/>
      <c r="O44" s="316" t="s">
        <v>114</v>
      </c>
      <c r="P44" s="7" t="s">
        <v>128</v>
      </c>
      <c r="Q44" s="8"/>
    </row>
    <row r="45" spans="2:17" ht="18.95" customHeight="1" x14ac:dyDescent="0.15">
      <c r="D45" s="7" t="s">
        <v>90</v>
      </c>
      <c r="E45" s="317" t="s">
        <v>131</v>
      </c>
      <c r="G45" s="5"/>
      <c r="H45" s="5"/>
      <c r="J45" s="316"/>
      <c r="L45" s="316"/>
      <c r="M45" s="316"/>
      <c r="N45" s="316"/>
      <c r="O45" s="316" t="s">
        <v>50</v>
      </c>
      <c r="P45" s="7" t="s">
        <v>128</v>
      </c>
      <c r="Q45" s="8"/>
    </row>
    <row r="46" spans="2:17" ht="18.95" customHeight="1" x14ac:dyDescent="0.15">
      <c r="B46" s="7"/>
      <c r="D46" s="7" t="s">
        <v>1257</v>
      </c>
      <c r="E46" s="317" t="s">
        <v>132</v>
      </c>
      <c r="G46" s="5"/>
      <c r="H46" s="5"/>
      <c r="I46" s="5"/>
      <c r="J46" s="5"/>
      <c r="L46" s="316"/>
      <c r="M46" s="316"/>
      <c r="N46" s="316"/>
      <c r="O46" s="316" t="s">
        <v>68</v>
      </c>
      <c r="P46" s="7" t="s">
        <v>133</v>
      </c>
      <c r="Q46" s="8"/>
    </row>
    <row r="47" spans="2:17" ht="18.95" customHeight="1" x14ac:dyDescent="0.15">
      <c r="B47" s="7"/>
      <c r="D47" s="7" t="s">
        <v>1258</v>
      </c>
      <c r="E47" s="317" t="s">
        <v>134</v>
      </c>
      <c r="G47" s="5"/>
      <c r="H47" s="5"/>
      <c r="I47" s="5"/>
      <c r="J47" s="5"/>
      <c r="L47" s="316"/>
      <c r="M47" s="316"/>
      <c r="N47" s="316"/>
      <c r="O47" s="316" t="s">
        <v>135</v>
      </c>
      <c r="P47" s="7" t="s">
        <v>133</v>
      </c>
      <c r="Q47" s="8"/>
    </row>
    <row r="48" spans="2:17" ht="18.95" customHeight="1" x14ac:dyDescent="0.15">
      <c r="B48" s="7"/>
      <c r="D48" s="7" t="s">
        <v>1259</v>
      </c>
      <c r="E48" s="317" t="s">
        <v>136</v>
      </c>
      <c r="G48" s="5"/>
      <c r="H48" s="5"/>
      <c r="I48" s="5"/>
      <c r="J48" s="5"/>
      <c r="L48" s="316"/>
      <c r="M48" s="316"/>
      <c r="N48" s="316"/>
      <c r="O48" s="316" t="s">
        <v>137</v>
      </c>
      <c r="P48" s="7" t="s">
        <v>133</v>
      </c>
      <c r="Q48" s="8"/>
    </row>
    <row r="49" spans="2:17" ht="18.95" customHeight="1" x14ac:dyDescent="0.15">
      <c r="B49" s="7"/>
      <c r="D49" s="7" t="s">
        <v>1260</v>
      </c>
      <c r="E49" s="317" t="s">
        <v>138</v>
      </c>
      <c r="G49" s="5"/>
      <c r="H49" s="5"/>
      <c r="J49" s="316"/>
      <c r="L49" s="316"/>
      <c r="M49" s="316"/>
      <c r="N49" s="316"/>
      <c r="O49" s="316" t="s">
        <v>114</v>
      </c>
      <c r="P49" s="7" t="s">
        <v>133</v>
      </c>
      <c r="Q49" s="8"/>
    </row>
    <row r="50" spans="2:17" ht="18.95" customHeight="1" x14ac:dyDescent="0.15">
      <c r="D50" s="7"/>
      <c r="G50" s="5"/>
      <c r="H50" s="5"/>
      <c r="I50" s="5"/>
      <c r="J50" s="5"/>
      <c r="L50" s="316"/>
      <c r="M50" s="316"/>
      <c r="N50" s="316"/>
      <c r="O50" s="316"/>
      <c r="P50" s="7"/>
      <c r="Q50" s="8"/>
    </row>
    <row r="51" spans="2:17" ht="18.95" customHeight="1" x14ac:dyDescent="0.2">
      <c r="C51" s="4" t="s">
        <v>139</v>
      </c>
      <c r="G51" s="5"/>
      <c r="H51" s="5"/>
      <c r="I51" s="5"/>
      <c r="J51" s="5"/>
      <c r="L51" s="5"/>
      <c r="M51" s="5"/>
      <c r="N51" s="5"/>
      <c r="O51" s="5"/>
    </row>
    <row r="52" spans="2:17" ht="18.95" customHeight="1" x14ac:dyDescent="0.15">
      <c r="D52" s="7" t="s">
        <v>66</v>
      </c>
      <c r="E52" s="317" t="s">
        <v>140</v>
      </c>
      <c r="H52" s="316"/>
      <c r="I52" s="316"/>
      <c r="J52" s="316"/>
      <c r="L52" s="316"/>
      <c r="M52" s="316"/>
      <c r="N52" s="316"/>
      <c r="O52" s="316" t="s">
        <v>141</v>
      </c>
      <c r="P52" s="7" t="s">
        <v>142</v>
      </c>
      <c r="Q52" s="8"/>
    </row>
    <row r="53" spans="2:17" ht="18.95" customHeight="1" x14ac:dyDescent="0.15">
      <c r="D53" s="7" t="s">
        <v>70</v>
      </c>
      <c r="E53" s="317" t="s">
        <v>143</v>
      </c>
      <c r="H53" s="316"/>
      <c r="I53" s="316"/>
      <c r="J53" s="316"/>
      <c r="L53" s="316"/>
      <c r="M53" s="316"/>
      <c r="N53" s="316"/>
      <c r="O53" s="316" t="s">
        <v>141</v>
      </c>
      <c r="P53" s="7" t="s">
        <v>142</v>
      </c>
      <c r="Q53" s="8"/>
    </row>
    <row r="54" spans="2:17" ht="18.95" customHeight="1" x14ac:dyDescent="0.15">
      <c r="D54" s="7" t="s">
        <v>123</v>
      </c>
      <c r="E54" s="317" t="s">
        <v>211</v>
      </c>
      <c r="G54" s="5"/>
      <c r="H54" s="5"/>
      <c r="I54" s="5"/>
      <c r="J54" s="5"/>
      <c r="L54" s="316"/>
      <c r="M54" s="316"/>
      <c r="N54" s="316"/>
      <c r="O54" s="316" t="s">
        <v>50</v>
      </c>
      <c r="P54" s="7" t="s">
        <v>142</v>
      </c>
      <c r="Q54" s="8"/>
    </row>
    <row r="55" spans="2:17" ht="18.95" customHeight="1" x14ac:dyDescent="0.15">
      <c r="D55" s="7" t="s">
        <v>77</v>
      </c>
      <c r="E55" s="317" t="s">
        <v>144</v>
      </c>
      <c r="G55" s="5"/>
      <c r="H55" s="5"/>
      <c r="I55" s="5"/>
      <c r="J55" s="5"/>
      <c r="L55" s="316"/>
      <c r="M55" s="316"/>
      <c r="N55" s="316"/>
      <c r="O55" s="316" t="s">
        <v>75</v>
      </c>
      <c r="P55" s="7" t="s">
        <v>142</v>
      </c>
      <c r="Q55" s="8"/>
    </row>
    <row r="56" spans="2:17" ht="18.95" customHeight="1" x14ac:dyDescent="0.15">
      <c r="D56" s="7" t="s">
        <v>79</v>
      </c>
      <c r="E56" s="317" t="s">
        <v>145</v>
      </c>
      <c r="G56" s="5"/>
      <c r="H56" s="5"/>
      <c r="I56" s="5"/>
      <c r="J56" s="5"/>
      <c r="L56" s="316"/>
      <c r="M56" s="316"/>
      <c r="N56" s="316"/>
      <c r="O56" s="316" t="s">
        <v>120</v>
      </c>
      <c r="P56" s="7" t="s">
        <v>142</v>
      </c>
      <c r="Q56" s="8"/>
    </row>
    <row r="57" spans="2:17" ht="18.95" customHeight="1" x14ac:dyDescent="0.15">
      <c r="D57" s="7" t="s">
        <v>81</v>
      </c>
      <c r="E57" s="317" t="s">
        <v>146</v>
      </c>
      <c r="G57" s="5"/>
      <c r="H57" s="5"/>
      <c r="J57" s="316"/>
      <c r="L57" s="316"/>
      <c r="M57" s="316"/>
      <c r="N57" s="316"/>
      <c r="O57" s="316" t="s">
        <v>72</v>
      </c>
      <c r="P57" s="7" t="s">
        <v>147</v>
      </c>
      <c r="Q57" s="8"/>
    </row>
    <row r="58" spans="2:17" ht="18.95" customHeight="1" x14ac:dyDescent="0.15">
      <c r="G58" s="5"/>
      <c r="H58" s="5"/>
      <c r="I58" s="5"/>
      <c r="J58" s="5"/>
      <c r="L58" s="5"/>
      <c r="M58" s="5"/>
      <c r="N58" s="5"/>
      <c r="O58" s="5"/>
      <c r="P58" s="7"/>
      <c r="Q58" s="8"/>
    </row>
    <row r="59" spans="2:17" ht="18.95" customHeight="1" x14ac:dyDescent="0.2">
      <c r="C59" s="4" t="s">
        <v>148</v>
      </c>
      <c r="G59" s="5"/>
      <c r="H59" s="5"/>
      <c r="I59" s="5"/>
      <c r="J59" s="5"/>
      <c r="L59" s="5"/>
      <c r="M59" s="5"/>
      <c r="N59" s="5"/>
      <c r="O59" s="5"/>
    </row>
    <row r="60" spans="2:17" ht="18.95" customHeight="1" x14ac:dyDescent="0.15">
      <c r="D60" s="7" t="s">
        <v>66</v>
      </c>
      <c r="E60" s="317" t="s">
        <v>149</v>
      </c>
      <c r="G60" s="5"/>
      <c r="H60" s="5"/>
      <c r="J60" s="316"/>
      <c r="L60" s="316"/>
      <c r="M60" s="316"/>
      <c r="N60" s="316"/>
      <c r="O60" s="316" t="s">
        <v>72</v>
      </c>
      <c r="P60" s="7" t="s">
        <v>150</v>
      </c>
      <c r="Q60" s="8"/>
    </row>
    <row r="61" spans="2:17" ht="18.95" customHeight="1" x14ac:dyDescent="0.15">
      <c r="D61" s="7" t="s">
        <v>70</v>
      </c>
      <c r="E61" s="317" t="s">
        <v>151</v>
      </c>
      <c r="G61" s="5"/>
      <c r="H61" s="5"/>
      <c r="I61" s="5"/>
      <c r="J61" s="5"/>
      <c r="L61" s="316"/>
      <c r="M61" s="316"/>
      <c r="N61" s="316"/>
      <c r="O61" s="316" t="s">
        <v>114</v>
      </c>
      <c r="P61" s="7" t="s">
        <v>150</v>
      </c>
      <c r="Q61" s="8"/>
    </row>
    <row r="62" spans="2:17" ht="18.95" customHeight="1" x14ac:dyDescent="0.15">
      <c r="D62" s="7" t="s">
        <v>123</v>
      </c>
      <c r="E62" s="317" t="s">
        <v>152</v>
      </c>
      <c r="G62" s="5"/>
      <c r="H62" s="5"/>
      <c r="J62" s="316"/>
      <c r="L62" s="316"/>
      <c r="M62" s="316"/>
      <c r="N62" s="316"/>
      <c r="O62" s="316" t="s">
        <v>72</v>
      </c>
      <c r="P62" s="7" t="s">
        <v>150</v>
      </c>
      <c r="Q62" s="8"/>
    </row>
    <row r="63" spans="2:17" ht="18.95" customHeight="1" x14ac:dyDescent="0.15">
      <c r="D63" s="7" t="s">
        <v>77</v>
      </c>
      <c r="E63" s="317" t="s">
        <v>153</v>
      </c>
      <c r="G63" s="5"/>
      <c r="H63" s="5"/>
      <c r="J63" s="316"/>
      <c r="L63" s="316"/>
      <c r="M63" s="316"/>
      <c r="N63" s="316"/>
      <c r="O63" s="316" t="s">
        <v>68</v>
      </c>
      <c r="P63" s="7" t="s">
        <v>150</v>
      </c>
      <c r="Q63" s="8"/>
    </row>
    <row r="64" spans="2:17" ht="18.95" customHeight="1" x14ac:dyDescent="0.15">
      <c r="D64" s="7" t="s">
        <v>79</v>
      </c>
      <c r="E64" s="317" t="s">
        <v>154</v>
      </c>
      <c r="G64" s="5"/>
      <c r="H64" s="5"/>
      <c r="J64" s="316"/>
      <c r="L64" s="316"/>
      <c r="M64" s="316"/>
      <c r="N64" s="316"/>
      <c r="O64" s="316" t="s">
        <v>72</v>
      </c>
      <c r="P64" s="7" t="s">
        <v>150</v>
      </c>
      <c r="Q64" s="8"/>
    </row>
    <row r="65" spans="3:17" ht="18.95" customHeight="1" x14ac:dyDescent="0.15">
      <c r="D65" s="7" t="s">
        <v>81</v>
      </c>
      <c r="E65" s="317" t="s">
        <v>155</v>
      </c>
      <c r="G65" s="5"/>
      <c r="H65" s="5"/>
      <c r="J65" s="316"/>
      <c r="L65" s="316"/>
      <c r="M65" s="316"/>
      <c r="N65" s="316"/>
      <c r="O65" s="316" t="s">
        <v>95</v>
      </c>
      <c r="P65" s="7" t="s">
        <v>150</v>
      </c>
      <c r="Q65" s="8"/>
    </row>
    <row r="66" spans="3:17" ht="18.95" customHeight="1" x14ac:dyDescent="0.15">
      <c r="D66" s="7" t="s">
        <v>83</v>
      </c>
      <c r="E66" s="317" t="s">
        <v>156</v>
      </c>
      <c r="G66" s="5"/>
      <c r="H66" s="5"/>
      <c r="I66" s="5"/>
      <c r="J66" s="5"/>
      <c r="L66" s="316"/>
      <c r="M66" s="316"/>
      <c r="N66" s="316"/>
      <c r="O66" s="316" t="s">
        <v>59</v>
      </c>
      <c r="P66" s="7" t="s">
        <v>157</v>
      </c>
      <c r="Q66" s="8"/>
    </row>
    <row r="67" spans="3:17" ht="18.95" customHeight="1" x14ac:dyDescent="0.15">
      <c r="D67" s="7" t="s">
        <v>87</v>
      </c>
      <c r="E67" s="317" t="s">
        <v>158</v>
      </c>
      <c r="H67" s="316"/>
      <c r="I67" s="316"/>
      <c r="J67" s="316"/>
      <c r="L67" s="316"/>
      <c r="M67" s="316"/>
      <c r="N67" s="316"/>
      <c r="O67" s="316" t="s">
        <v>50</v>
      </c>
      <c r="P67" s="7" t="s">
        <v>157</v>
      </c>
      <c r="Q67" s="8"/>
    </row>
    <row r="68" spans="3:17" ht="18.95" customHeight="1" x14ac:dyDescent="0.15">
      <c r="D68" s="7" t="s">
        <v>159</v>
      </c>
      <c r="E68" s="317" t="s">
        <v>160</v>
      </c>
      <c r="H68" s="316"/>
      <c r="I68" s="316"/>
      <c r="J68" s="316"/>
      <c r="L68" s="316"/>
      <c r="M68" s="316"/>
      <c r="N68" s="316"/>
      <c r="O68" s="316" t="s">
        <v>141</v>
      </c>
      <c r="P68" s="7" t="s">
        <v>161</v>
      </c>
      <c r="Q68" s="8"/>
    </row>
    <row r="69" spans="3:17" ht="18.95" customHeight="1" x14ac:dyDescent="0.15">
      <c r="D69" s="7" t="s">
        <v>162</v>
      </c>
      <c r="E69" s="315" t="s">
        <v>163</v>
      </c>
      <c r="F69" s="315"/>
      <c r="G69" s="315"/>
      <c r="H69" s="315"/>
      <c r="I69" s="315"/>
      <c r="J69" s="316"/>
      <c r="L69" s="316"/>
      <c r="M69" s="316"/>
      <c r="N69" s="316"/>
      <c r="O69" s="316" t="s">
        <v>95</v>
      </c>
      <c r="P69" s="7" t="s">
        <v>161</v>
      </c>
      <c r="Q69" s="8"/>
    </row>
    <row r="70" spans="3:17" ht="18.95" customHeight="1" x14ac:dyDescent="0.15">
      <c r="D70" s="7" t="s">
        <v>96</v>
      </c>
      <c r="E70" s="315" t="s">
        <v>164</v>
      </c>
      <c r="F70" s="315"/>
      <c r="G70" s="315"/>
      <c r="H70" s="315"/>
      <c r="I70" s="315"/>
      <c r="J70" s="316"/>
      <c r="L70" s="316"/>
      <c r="M70" s="316"/>
      <c r="N70" s="316"/>
      <c r="O70" s="316" t="s">
        <v>68</v>
      </c>
      <c r="P70" s="7" t="s">
        <v>161</v>
      </c>
      <c r="Q70" s="8"/>
    </row>
    <row r="71" spans="3:17" ht="18.95" customHeight="1" x14ac:dyDescent="0.15">
      <c r="D71" s="7"/>
      <c r="H71" s="316"/>
      <c r="I71" s="316"/>
      <c r="J71" s="316"/>
      <c r="L71" s="316"/>
      <c r="M71" s="316"/>
      <c r="N71" s="316"/>
      <c r="O71" s="316"/>
      <c r="P71" s="7"/>
      <c r="Q71" s="8"/>
    </row>
    <row r="72" spans="3:17" ht="18.95" customHeight="1" x14ac:dyDescent="0.2">
      <c r="C72" s="4" t="s">
        <v>1417</v>
      </c>
      <c r="D72" s="7"/>
      <c r="H72" s="624"/>
      <c r="I72" s="624"/>
      <c r="J72" s="624"/>
      <c r="L72" s="316"/>
      <c r="M72" s="316"/>
      <c r="N72" s="316"/>
      <c r="O72" s="316"/>
      <c r="P72" s="7"/>
      <c r="Q72" s="8"/>
    </row>
    <row r="73" spans="3:17" ht="18.95" customHeight="1" x14ac:dyDescent="0.2">
      <c r="C73" s="4"/>
      <c r="D73" s="7"/>
      <c r="H73" s="316"/>
      <c r="I73" s="316"/>
      <c r="J73" s="316"/>
      <c r="L73" s="316"/>
      <c r="M73" s="316"/>
      <c r="N73" s="316"/>
      <c r="O73" s="316"/>
      <c r="P73" s="7"/>
      <c r="Q73" s="8"/>
    </row>
    <row r="74" spans="3:17" ht="18.95" customHeight="1" x14ac:dyDescent="0.2">
      <c r="C74" s="4"/>
      <c r="D74" s="7"/>
      <c r="H74" s="316"/>
      <c r="I74" s="316"/>
      <c r="J74" s="316"/>
      <c r="L74" s="316"/>
      <c r="M74" s="316"/>
      <c r="N74" s="316"/>
      <c r="O74" s="316"/>
      <c r="P74" s="7"/>
      <c r="Q74" s="8"/>
    </row>
    <row r="75" spans="3:17" ht="18.95" customHeight="1" x14ac:dyDescent="0.2">
      <c r="C75" s="4"/>
      <c r="D75" s="7"/>
      <c r="H75" s="316"/>
      <c r="I75" s="316"/>
      <c r="J75" s="316"/>
      <c r="L75" s="316"/>
      <c r="M75" s="316"/>
      <c r="N75" s="316"/>
      <c r="O75" s="316"/>
      <c r="P75" s="7"/>
      <c r="Q75" s="8"/>
    </row>
    <row r="76" spans="3:17" ht="18.95" customHeight="1" x14ac:dyDescent="0.2">
      <c r="C76" s="4"/>
      <c r="D76" s="7"/>
      <c r="H76" s="316"/>
      <c r="I76" s="316"/>
      <c r="J76" s="316"/>
      <c r="L76" s="316"/>
      <c r="M76" s="316"/>
      <c r="N76" s="316"/>
      <c r="O76" s="316"/>
      <c r="P76" s="7"/>
      <c r="Q76" s="8"/>
    </row>
    <row r="77" spans="3:17" ht="18.95" customHeight="1" x14ac:dyDescent="0.2">
      <c r="C77" s="4"/>
      <c r="D77" s="7"/>
      <c r="H77" s="316"/>
      <c r="I77" s="316"/>
      <c r="J77" s="316"/>
      <c r="L77" s="316"/>
      <c r="M77" s="316"/>
      <c r="N77" s="316"/>
      <c r="O77" s="316"/>
      <c r="P77" s="7"/>
      <c r="Q77" s="8"/>
    </row>
  </sheetData>
  <mergeCells count="4">
    <mergeCell ref="G1:L2"/>
    <mergeCell ref="L10:O10"/>
    <mergeCell ref="E28:J28"/>
    <mergeCell ref="E35:O35"/>
  </mergeCells>
  <phoneticPr fontId="3"/>
  <pageMargins left="0.98425196850393704" right="0.78740157480314965" top="0.59055118110236227" bottom="0.59055118110236227" header="0.51181102362204722" footer="0.51181102362204722"/>
  <pageSetup paperSize="9" orientation="portrait" r:id="rId1"/>
  <headerFooter alignWithMargins="0"/>
  <rowBreaks count="1" manualBreakCount="1">
    <brk id="35" max="1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331" customWidth="1"/>
    <col min="2" max="3" width="8.625" style="331" customWidth="1"/>
    <col min="4" max="4" width="1.625" style="331" customWidth="1"/>
    <col min="5" max="6" width="5.125" style="331" customWidth="1"/>
    <col min="7" max="10" width="10.125" style="331" customWidth="1"/>
    <col min="11" max="12" width="5.125" style="331" customWidth="1"/>
    <col min="13" max="13" width="15.5" style="331" customWidth="1"/>
    <col min="14" max="14" width="9" style="433" customWidth="1"/>
    <col min="15" max="16384" width="10.625" style="331"/>
  </cols>
  <sheetData>
    <row r="1" spans="1:13" ht="20.100000000000001" customHeight="1" x14ac:dyDescent="0.15">
      <c r="A1" s="869" t="s">
        <v>879</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ht="20.100000000000001" customHeight="1" x14ac:dyDescent="0.15">
      <c r="A6" s="890"/>
      <c r="B6" s="891"/>
      <c r="C6" s="891"/>
      <c r="D6" s="340"/>
      <c r="E6" s="893"/>
      <c r="F6" s="893"/>
      <c r="G6" s="893"/>
      <c r="H6" s="893"/>
      <c r="I6" s="893"/>
      <c r="J6" s="893"/>
      <c r="K6" s="893"/>
      <c r="L6" s="894"/>
    </row>
    <row r="7" spans="1:13" ht="20.100000000000001" customHeight="1" x14ac:dyDescent="0.15">
      <c r="A7" s="909"/>
      <c r="B7" s="910"/>
      <c r="C7" s="910"/>
      <c r="D7" s="910"/>
      <c r="E7" s="899"/>
      <c r="F7" s="899"/>
      <c r="G7" s="899"/>
      <c r="H7" s="159" t="s">
        <v>880</v>
      </c>
      <c r="I7" s="896"/>
      <c r="J7" s="896"/>
      <c r="K7" s="916"/>
      <c r="L7" s="942"/>
    </row>
    <row r="8" spans="1:13" ht="20.100000000000001" customHeight="1" x14ac:dyDescent="0.15">
      <c r="A8" s="909"/>
      <c r="B8" s="910"/>
      <c r="C8" s="910"/>
      <c r="D8" s="910"/>
      <c r="E8" s="1223" t="s">
        <v>881</v>
      </c>
      <c r="F8" s="1223"/>
      <c r="G8" s="1223"/>
      <c r="H8" s="160" t="s">
        <v>882</v>
      </c>
      <c r="I8" s="1224" t="s">
        <v>883</v>
      </c>
      <c r="J8" s="1224"/>
      <c r="K8" s="897"/>
      <c r="L8" s="940"/>
    </row>
    <row r="9" spans="1:13" ht="20.100000000000001" customHeight="1" x14ac:dyDescent="0.15">
      <c r="A9" s="900"/>
      <c r="B9" s="888"/>
      <c r="C9" s="888"/>
      <c r="D9" s="888"/>
      <c r="E9" s="899"/>
      <c r="F9" s="899"/>
      <c r="G9" s="899"/>
      <c r="H9" s="342" t="s">
        <v>884</v>
      </c>
      <c r="I9" s="871"/>
      <c r="J9" s="871"/>
      <c r="K9" s="873"/>
      <c r="L9" s="874"/>
    </row>
    <row r="10" spans="1:13" ht="20.100000000000001" customHeight="1" x14ac:dyDescent="0.15">
      <c r="A10" s="900"/>
      <c r="B10" s="888"/>
      <c r="C10" s="888"/>
      <c r="D10" s="888"/>
      <c r="E10" s="888"/>
      <c r="F10" s="888"/>
      <c r="G10" s="888"/>
      <c r="H10" s="345"/>
      <c r="I10" s="871"/>
      <c r="J10" s="871"/>
      <c r="K10" s="871"/>
      <c r="L10" s="346"/>
    </row>
    <row r="11" spans="1:13" ht="20.100000000000001" customHeight="1" x14ac:dyDescent="0.15">
      <c r="A11" s="909"/>
      <c r="B11" s="910"/>
      <c r="C11" s="910"/>
      <c r="D11" s="910"/>
      <c r="E11" s="910"/>
      <c r="F11" s="888"/>
      <c r="G11" s="888"/>
      <c r="H11" s="337"/>
      <c r="I11" s="901" t="s">
        <v>1307</v>
      </c>
      <c r="J11" s="901"/>
      <c r="K11" s="901"/>
      <c r="L11" s="56"/>
    </row>
    <row r="12" spans="1:13" ht="20.100000000000001" customHeight="1" x14ac:dyDescent="0.15">
      <c r="A12" s="904" t="s">
        <v>718</v>
      </c>
      <c r="B12" s="905"/>
      <c r="C12" s="905"/>
      <c r="D12" s="905"/>
      <c r="E12" s="905"/>
      <c r="F12" s="336"/>
      <c r="G12" s="336"/>
      <c r="H12" s="345"/>
      <c r="I12" s="901"/>
      <c r="J12" s="901"/>
      <c r="K12" s="901"/>
      <c r="L12" s="346"/>
    </row>
    <row r="13" spans="1:13" ht="20.100000000000001" customHeight="1" x14ac:dyDescent="0.15">
      <c r="A13" s="909"/>
      <c r="B13" s="910"/>
      <c r="C13" s="910"/>
      <c r="D13" s="910"/>
      <c r="E13" s="910"/>
      <c r="F13" s="918"/>
      <c r="G13" s="918"/>
      <c r="H13" s="345"/>
      <c r="I13" s="906"/>
      <c r="J13" s="906"/>
      <c r="K13" s="906"/>
      <c r="L13" s="346"/>
    </row>
    <row r="14" spans="1:13" ht="20.100000000000001" customHeight="1" x14ac:dyDescent="0.15">
      <c r="A14" s="900"/>
      <c r="B14" s="888"/>
      <c r="C14" s="888"/>
      <c r="D14" s="888"/>
      <c r="E14" s="888"/>
      <c r="F14" s="895"/>
      <c r="G14" s="895"/>
      <c r="H14" s="895"/>
      <c r="I14" s="895"/>
      <c r="J14" s="895"/>
      <c r="K14" s="895"/>
      <c r="L14" s="908"/>
    </row>
    <row r="15" spans="1:13" ht="20.100000000000001" customHeight="1" x14ac:dyDescent="0.15">
      <c r="A15" s="909"/>
      <c r="B15" s="910"/>
      <c r="C15" s="910"/>
      <c r="D15" s="910"/>
      <c r="E15" s="910"/>
      <c r="F15" s="911" t="s">
        <v>645</v>
      </c>
      <c r="G15" s="911"/>
      <c r="H15" s="911"/>
      <c r="I15" s="912" t="str">
        <f>IF(共通記入!E8="","",共通記入!E8)</f>
        <v/>
      </c>
      <c r="J15" s="912"/>
      <c r="K15" s="912"/>
      <c r="L15" s="913"/>
    </row>
    <row r="16" spans="1:13" ht="20.100000000000001" customHeight="1" x14ac:dyDescent="0.15">
      <c r="A16" s="909"/>
      <c r="B16" s="910"/>
      <c r="C16" s="910"/>
      <c r="D16" s="910"/>
      <c r="E16" s="910"/>
      <c r="F16" s="911" t="s">
        <v>719</v>
      </c>
      <c r="G16" s="911"/>
      <c r="H16" s="911"/>
      <c r="I16" s="912" t="str">
        <f>IF(共通記入!E9="","",共通記入!E9)</f>
        <v/>
      </c>
      <c r="J16" s="912"/>
      <c r="K16" s="912"/>
      <c r="L16" s="913"/>
    </row>
    <row r="17" spans="1:14" ht="20.100000000000001" customHeight="1" x14ac:dyDescent="0.15">
      <c r="A17" s="909"/>
      <c r="B17" s="910"/>
      <c r="C17" s="910"/>
      <c r="D17" s="910"/>
      <c r="E17" s="910"/>
      <c r="F17" s="911" t="s">
        <v>720</v>
      </c>
      <c r="G17" s="911"/>
      <c r="H17" s="911"/>
      <c r="I17" s="912" t="str">
        <f>IF(共通記入!E10="","",共通記入!E10)</f>
        <v/>
      </c>
      <c r="J17" s="912"/>
      <c r="K17" s="912"/>
      <c r="L17" s="913"/>
    </row>
    <row r="18" spans="1:14" ht="20.100000000000001" customHeight="1" x14ac:dyDescent="0.15">
      <c r="A18" s="909"/>
      <c r="B18" s="910"/>
      <c r="C18" s="910"/>
      <c r="D18" s="910"/>
      <c r="E18" s="910"/>
      <c r="F18" s="911"/>
      <c r="G18" s="911"/>
      <c r="H18" s="911"/>
      <c r="I18" s="912" t="str">
        <f>IF(共通記入!E11="","",共通記入!E11)</f>
        <v/>
      </c>
      <c r="J18" s="912"/>
      <c r="K18" s="912"/>
      <c r="L18" s="913"/>
    </row>
    <row r="19" spans="1:14" ht="20.100000000000001" customHeight="1" x14ac:dyDescent="0.15">
      <c r="A19" s="909"/>
      <c r="B19" s="910"/>
      <c r="C19" s="910"/>
      <c r="D19" s="910"/>
      <c r="E19" s="910"/>
      <c r="F19" s="911"/>
      <c r="G19" s="911"/>
      <c r="H19" s="911"/>
      <c r="I19" s="912" t="str">
        <f>IF(共通記入!E12="","",共通記入!E12)</f>
        <v/>
      </c>
      <c r="J19" s="912"/>
      <c r="K19" s="912"/>
      <c r="L19" s="913"/>
    </row>
    <row r="20" spans="1:14" ht="20.100000000000001" customHeight="1" x14ac:dyDescent="0.15">
      <c r="A20" s="909"/>
      <c r="B20" s="910"/>
      <c r="C20" s="910"/>
      <c r="D20" s="910"/>
      <c r="E20" s="910"/>
      <c r="F20" s="901" t="s">
        <v>721</v>
      </c>
      <c r="G20" s="901"/>
      <c r="H20" s="901"/>
      <c r="I20" s="901"/>
      <c r="J20" s="901"/>
      <c r="K20" s="901"/>
      <c r="L20" s="1059"/>
      <c r="N20" s="331"/>
    </row>
    <row r="21" spans="1:14" ht="20.100000000000001" customHeight="1" x14ac:dyDescent="0.15">
      <c r="A21" s="909"/>
      <c r="B21" s="910"/>
      <c r="C21" s="910"/>
      <c r="D21" s="910"/>
      <c r="E21" s="910"/>
      <c r="F21" s="911" t="s">
        <v>651</v>
      </c>
      <c r="G21" s="911"/>
      <c r="H21" s="911"/>
      <c r="I21" s="912" t="str">
        <f>IF(共通記入!E13="","",共通記入!E13)</f>
        <v/>
      </c>
      <c r="J21" s="912"/>
      <c r="K21" s="344" t="s">
        <v>722</v>
      </c>
      <c r="L21" s="56"/>
    </row>
    <row r="22" spans="1:14" ht="14.1" customHeight="1" x14ac:dyDescent="0.15">
      <c r="A22" s="343"/>
      <c r="B22" s="336"/>
      <c r="C22" s="336"/>
      <c r="D22" s="336"/>
      <c r="E22" s="336"/>
      <c r="F22" s="895"/>
      <c r="G22" s="895"/>
      <c r="H22" s="895"/>
      <c r="I22" s="895"/>
      <c r="J22" s="895"/>
      <c r="K22" s="895"/>
      <c r="L22" s="908"/>
    </row>
    <row r="23" spans="1:14" ht="30" customHeight="1" x14ac:dyDescent="0.15">
      <c r="A23" s="922"/>
      <c r="B23" s="923" t="s">
        <v>401</v>
      </c>
      <c r="C23" s="924"/>
      <c r="D23" s="925"/>
      <c r="E23" s="944"/>
      <c r="F23" s="1017" t="str">
        <f>IF(共通記入!B2="","",共通記入!B2)</f>
        <v/>
      </c>
      <c r="G23" s="1017"/>
      <c r="H23" s="1017"/>
      <c r="I23" s="1017"/>
      <c r="J23" s="1017"/>
      <c r="K23" s="1017"/>
      <c r="L23" s="948"/>
    </row>
    <row r="24" spans="1:14" ht="30" customHeight="1" x14ac:dyDescent="0.15">
      <c r="A24" s="920"/>
      <c r="B24" s="923"/>
      <c r="C24" s="924"/>
      <c r="D24" s="926"/>
      <c r="E24" s="945"/>
      <c r="F24" s="1018"/>
      <c r="G24" s="1018"/>
      <c r="H24" s="1018"/>
      <c r="I24" s="1018"/>
      <c r="J24" s="1018"/>
      <c r="K24" s="1225"/>
      <c r="L24" s="949"/>
    </row>
    <row r="25" spans="1:14" ht="30" customHeight="1" x14ac:dyDescent="0.15">
      <c r="A25" s="922"/>
      <c r="B25" s="923" t="s">
        <v>398</v>
      </c>
      <c r="C25" s="924"/>
      <c r="D25" s="925"/>
      <c r="E25" s="944"/>
      <c r="F25" s="1019" t="str">
        <f>IF(共通記入!B3="","",共通記入!B3)</f>
        <v/>
      </c>
      <c r="G25" s="1019"/>
      <c r="H25" s="1019"/>
      <c r="I25" s="1019"/>
      <c r="J25" s="1019"/>
      <c r="K25" s="1019"/>
      <c r="L25" s="948"/>
    </row>
    <row r="26" spans="1:14" ht="30" customHeight="1" x14ac:dyDescent="0.15">
      <c r="A26" s="920"/>
      <c r="B26" s="923"/>
      <c r="C26" s="924"/>
      <c r="D26" s="926"/>
      <c r="E26" s="945"/>
      <c r="F26" s="1020"/>
      <c r="G26" s="1020"/>
      <c r="H26" s="1020"/>
      <c r="I26" s="1020"/>
      <c r="J26" s="1020"/>
      <c r="K26" s="1020"/>
      <c r="L26" s="949"/>
    </row>
    <row r="27" spans="1:14" ht="30" customHeight="1" x14ac:dyDescent="0.15">
      <c r="A27" s="922"/>
      <c r="B27" s="923" t="s">
        <v>404</v>
      </c>
      <c r="C27" s="924"/>
      <c r="D27" s="925"/>
      <c r="E27" s="944"/>
      <c r="F27" s="1019" t="str">
        <f>IF(共通記入!B4="","",共通記入!B4)</f>
        <v/>
      </c>
      <c r="G27" s="1019"/>
      <c r="H27" s="1019"/>
      <c r="I27" s="1019"/>
      <c r="J27" s="1019"/>
      <c r="K27" s="1019"/>
      <c r="L27" s="948"/>
    </row>
    <row r="28" spans="1:14" ht="30" customHeight="1" x14ac:dyDescent="0.15">
      <c r="A28" s="920"/>
      <c r="B28" s="923"/>
      <c r="C28" s="924"/>
      <c r="D28" s="926"/>
      <c r="E28" s="945"/>
      <c r="F28" s="1020"/>
      <c r="G28" s="1020"/>
      <c r="H28" s="1020"/>
      <c r="I28" s="1020"/>
      <c r="J28" s="1020"/>
      <c r="K28" s="1020"/>
      <c r="L28" s="949"/>
    </row>
    <row r="29" spans="1:14" ht="30" customHeight="1" x14ac:dyDescent="0.15">
      <c r="A29" s="922"/>
      <c r="B29" s="923" t="s">
        <v>641</v>
      </c>
      <c r="C29" s="924"/>
      <c r="D29" s="925"/>
      <c r="E29" s="370"/>
      <c r="F29" s="1021" t="str">
        <f>IF(共通記入!B5="","",共通記入!B5)</f>
        <v/>
      </c>
      <c r="G29" s="1021"/>
      <c r="H29" s="1021"/>
      <c r="I29" s="1021"/>
      <c r="J29" s="1021"/>
      <c r="K29" s="1021"/>
      <c r="L29" s="362"/>
    </row>
    <row r="30" spans="1:14" ht="30" customHeight="1" x14ac:dyDescent="0.15">
      <c r="A30" s="920"/>
      <c r="B30" s="923"/>
      <c r="C30" s="924"/>
      <c r="D30" s="926"/>
      <c r="E30" s="932" t="s">
        <v>723</v>
      </c>
      <c r="F30" s="933"/>
      <c r="G30" s="933"/>
      <c r="H30" s="933"/>
      <c r="I30" s="933"/>
      <c r="J30" s="953" t="str">
        <f>IF(F29="","",F29*10/110)</f>
        <v/>
      </c>
      <c r="K30" s="953"/>
      <c r="L30" s="61" t="s">
        <v>724</v>
      </c>
    </row>
    <row r="31" spans="1:14" ht="30" customHeight="1" x14ac:dyDescent="0.15">
      <c r="A31" s="922"/>
      <c r="B31" s="923" t="s">
        <v>642</v>
      </c>
      <c r="C31" s="924"/>
      <c r="D31" s="925"/>
      <c r="E31" s="950" t="str">
        <f>IF(共通記入!B6="","",共通記入!B6)</f>
        <v/>
      </c>
      <c r="F31" s="951"/>
      <c r="G31" s="951"/>
      <c r="H31" s="957" t="s">
        <v>643</v>
      </c>
      <c r="I31" s="957"/>
      <c r="J31" s="950" t="str">
        <f>IF(共通記入!B7="","",共通記入!B7)</f>
        <v/>
      </c>
      <c r="K31" s="951"/>
      <c r="L31" s="951"/>
    </row>
    <row r="32" spans="1:14" ht="30" customHeight="1" x14ac:dyDescent="0.15">
      <c r="A32" s="920"/>
      <c r="B32" s="923"/>
      <c r="C32" s="924"/>
      <c r="D32" s="926"/>
      <c r="E32" s="951"/>
      <c r="F32" s="951"/>
      <c r="G32" s="951"/>
      <c r="H32" s="957"/>
      <c r="I32" s="957"/>
      <c r="J32" s="951"/>
      <c r="K32" s="951"/>
      <c r="L32" s="951"/>
    </row>
    <row r="33" spans="1:20" ht="30" customHeight="1" x14ac:dyDescent="0.15">
      <c r="A33" s="922"/>
      <c r="B33" s="923" t="s">
        <v>881</v>
      </c>
      <c r="C33" s="924"/>
      <c r="D33" s="925"/>
      <c r="E33" s="944"/>
      <c r="F33" s="1226" t="s">
        <v>885</v>
      </c>
      <c r="G33" s="1226"/>
      <c r="H33" s="1226"/>
      <c r="I33" s="1226"/>
      <c r="J33" s="1226"/>
      <c r="K33" s="1226"/>
      <c r="L33" s="948"/>
    </row>
    <row r="34" spans="1:20" ht="30" customHeight="1" x14ac:dyDescent="0.15">
      <c r="A34" s="920"/>
      <c r="B34" s="923"/>
      <c r="C34" s="924"/>
      <c r="D34" s="926"/>
      <c r="E34" s="945"/>
      <c r="F34" s="1227"/>
      <c r="G34" s="1227"/>
      <c r="H34" s="1227"/>
      <c r="I34" s="1227"/>
      <c r="J34" s="1227"/>
      <c r="K34" s="1227"/>
      <c r="L34" s="949"/>
    </row>
    <row r="41" spans="1:20" ht="20.100000000000001" customHeight="1" x14ac:dyDescent="0.15">
      <c r="J41" s="347"/>
      <c r="K41" s="347"/>
      <c r="L41" s="347"/>
      <c r="M41" s="347"/>
      <c r="N41" s="473"/>
      <c r="O41" s="347"/>
      <c r="P41" s="347"/>
      <c r="Q41" s="347"/>
      <c r="R41" s="347"/>
      <c r="S41" s="347"/>
      <c r="T41" s="347"/>
    </row>
    <row r="42" spans="1:20" ht="20.100000000000001" customHeight="1" x14ac:dyDescent="0.15">
      <c r="H42" s="347"/>
      <c r="I42" s="347"/>
      <c r="J42" s="347"/>
      <c r="K42" s="347"/>
      <c r="L42" s="347"/>
      <c r="M42" s="347"/>
      <c r="N42" s="473"/>
      <c r="O42" s="347"/>
      <c r="P42" s="347"/>
      <c r="Q42" s="347"/>
      <c r="R42" s="347"/>
      <c r="S42" s="347"/>
      <c r="T42" s="347"/>
    </row>
    <row r="43" spans="1:20" ht="20.100000000000001" customHeight="1" x14ac:dyDescent="0.15">
      <c r="J43" s="347"/>
      <c r="K43" s="347"/>
      <c r="L43" s="347"/>
      <c r="M43" s="347"/>
      <c r="N43" s="473"/>
      <c r="O43" s="347"/>
      <c r="P43" s="347"/>
      <c r="Q43" s="347"/>
      <c r="R43" s="347"/>
      <c r="S43" s="347"/>
      <c r="T43" s="347"/>
    </row>
    <row r="44" spans="1:20" ht="20.100000000000001" customHeight="1" x14ac:dyDescent="0.15">
      <c r="N44" s="473"/>
      <c r="O44" s="347"/>
      <c r="P44" s="347"/>
      <c r="Q44" s="347"/>
      <c r="R44" s="347"/>
      <c r="S44" s="347"/>
      <c r="T44" s="347"/>
    </row>
  </sheetData>
  <mergeCells count="85">
    <mergeCell ref="L33:L34"/>
    <mergeCell ref="A31:A32"/>
    <mergeCell ref="B31:C32"/>
    <mergeCell ref="D31:D32"/>
    <mergeCell ref="E31:G32"/>
    <mergeCell ref="H31:I32"/>
    <mergeCell ref="J31:L32"/>
    <mergeCell ref="A33:A34"/>
    <mergeCell ref="B33:C34"/>
    <mergeCell ref="D33:D34"/>
    <mergeCell ref="E33:E34"/>
    <mergeCell ref="F33:K34"/>
    <mergeCell ref="A29:A30"/>
    <mergeCell ref="B29:C30"/>
    <mergeCell ref="D29:D30"/>
    <mergeCell ref="F29:K29"/>
    <mergeCell ref="E30:I30"/>
    <mergeCell ref="J30:K30"/>
    <mergeCell ref="L27:L28"/>
    <mergeCell ref="A25:A26"/>
    <mergeCell ref="B25:C26"/>
    <mergeCell ref="D25:D26"/>
    <mergeCell ref="E25:E26"/>
    <mergeCell ref="F25:K26"/>
    <mergeCell ref="L25:L26"/>
    <mergeCell ref="A27:A28"/>
    <mergeCell ref="B27:C28"/>
    <mergeCell ref="D27:D28"/>
    <mergeCell ref="E27:E28"/>
    <mergeCell ref="F27:K28"/>
    <mergeCell ref="F22:L22"/>
    <mergeCell ref="A23:A24"/>
    <mergeCell ref="B23:C24"/>
    <mergeCell ref="D23:D24"/>
    <mergeCell ref="E23:E24"/>
    <mergeCell ref="F23:K24"/>
    <mergeCell ref="L23:L24"/>
    <mergeCell ref="A14:E14"/>
    <mergeCell ref="F14:L14"/>
    <mergeCell ref="A15:E21"/>
    <mergeCell ref="F15:H15"/>
    <mergeCell ref="I15:L15"/>
    <mergeCell ref="F16:H16"/>
    <mergeCell ref="I16:L16"/>
    <mergeCell ref="F17:H17"/>
    <mergeCell ref="I17:L17"/>
    <mergeCell ref="F18:H18"/>
    <mergeCell ref="I18:L18"/>
    <mergeCell ref="F19:H19"/>
    <mergeCell ref="I19:L19"/>
    <mergeCell ref="F20:L20"/>
    <mergeCell ref="F21:H21"/>
    <mergeCell ref="I21:J21"/>
    <mergeCell ref="A13:E13"/>
    <mergeCell ref="F13:G13"/>
    <mergeCell ref="I13:K13"/>
    <mergeCell ref="A9:D9"/>
    <mergeCell ref="E9:G9"/>
    <mergeCell ref="I9:J9"/>
    <mergeCell ref="K9:L9"/>
    <mergeCell ref="A10:G10"/>
    <mergeCell ref="I10:K10"/>
    <mergeCell ref="A11:E11"/>
    <mergeCell ref="F11:G11"/>
    <mergeCell ref="I11:K11"/>
    <mergeCell ref="A12:E12"/>
    <mergeCell ref="I12:K12"/>
    <mergeCell ref="A6:C6"/>
    <mergeCell ref="E6:I6"/>
    <mergeCell ref="J6:L6"/>
    <mergeCell ref="A7:D8"/>
    <mergeCell ref="E7:G7"/>
    <mergeCell ref="I7:J7"/>
    <mergeCell ref="K7:L7"/>
    <mergeCell ref="E8:G8"/>
    <mergeCell ref="I8:J8"/>
    <mergeCell ref="K8:L8"/>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view="pageBreakPreview" zoomScaleNormal="100" zoomScaleSheetLayoutView="100" workbookViewId="0"/>
  </sheetViews>
  <sheetFormatPr defaultRowHeight="30" customHeight="1" x14ac:dyDescent="0.15"/>
  <cols>
    <col min="1" max="1" width="18.625" style="493" customWidth="1"/>
    <col min="2" max="2" width="12.625" style="493" customWidth="1"/>
    <col min="3" max="3" width="4.625" style="493" customWidth="1"/>
    <col min="4" max="8" width="9.125" style="493" customWidth="1"/>
    <col min="9" max="9" width="15.375" style="331" customWidth="1"/>
    <col min="10" max="16384" width="9" style="493"/>
  </cols>
  <sheetData>
    <row r="1" spans="1:9" s="331" customFormat="1" ht="20.100000000000001" customHeight="1" x14ac:dyDescent="0.15">
      <c r="A1" s="330" t="s">
        <v>886</v>
      </c>
      <c r="B1" s="330"/>
      <c r="C1" s="330"/>
      <c r="D1" s="330"/>
      <c r="E1" s="330"/>
      <c r="F1" s="330"/>
      <c r="G1" s="330"/>
      <c r="H1" s="330"/>
    </row>
    <row r="2" spans="1:9" ht="50.1" customHeight="1" x14ac:dyDescent="0.15">
      <c r="A2" s="1230" t="s">
        <v>887</v>
      </c>
      <c r="B2" s="1230"/>
      <c r="C2" s="1230"/>
      <c r="D2" s="1230"/>
      <c r="E2" s="1230"/>
      <c r="F2" s="1230"/>
      <c r="G2" s="1230"/>
      <c r="H2" s="1230"/>
      <c r="I2" s="492" t="s">
        <v>646</v>
      </c>
    </row>
    <row r="3" spans="1:9" s="50" customFormat="1" ht="20.100000000000001" customHeight="1" x14ac:dyDescent="0.15">
      <c r="A3" s="1001" t="s">
        <v>888</v>
      </c>
      <c r="B3" s="1001" t="s">
        <v>889</v>
      </c>
      <c r="C3" s="1001" t="s">
        <v>744</v>
      </c>
      <c r="D3" s="1001" t="s">
        <v>890</v>
      </c>
      <c r="E3" s="1001"/>
      <c r="F3" s="1001"/>
      <c r="G3" s="1001"/>
      <c r="H3" s="1001"/>
      <c r="I3" s="331"/>
    </row>
    <row r="4" spans="1:9" s="50" customFormat="1" ht="45" customHeight="1" x14ac:dyDescent="0.15">
      <c r="A4" s="1001"/>
      <c r="B4" s="1001"/>
      <c r="C4" s="1001"/>
      <c r="D4" s="365" t="s">
        <v>891</v>
      </c>
      <c r="E4" s="366" t="s">
        <v>892</v>
      </c>
      <c r="F4" s="161" t="s">
        <v>893</v>
      </c>
      <c r="G4" s="365" t="s">
        <v>894</v>
      </c>
      <c r="H4" s="365" t="s">
        <v>895</v>
      </c>
      <c r="I4" s="331"/>
    </row>
    <row r="5" spans="1:9" s="162" customFormat="1" ht="21" customHeight="1" x14ac:dyDescent="0.15">
      <c r="A5" s="386"/>
      <c r="B5" s="386"/>
      <c r="C5" s="1228"/>
      <c r="D5" s="1228"/>
      <c r="E5" s="1228"/>
      <c r="F5" s="1228"/>
      <c r="G5" s="1228"/>
      <c r="H5" s="1228"/>
      <c r="I5" s="331"/>
    </row>
    <row r="6" spans="1:9" s="162" customFormat="1" ht="21" customHeight="1" x14ac:dyDescent="0.15">
      <c r="A6" s="387"/>
      <c r="B6" s="387"/>
      <c r="C6" s="1229"/>
      <c r="D6" s="1229"/>
      <c r="E6" s="1229"/>
      <c r="F6" s="1229"/>
      <c r="G6" s="1229"/>
      <c r="H6" s="1229"/>
      <c r="I6" s="331"/>
    </row>
    <row r="7" spans="1:9" s="162" customFormat="1" ht="21" customHeight="1" x14ac:dyDescent="0.15">
      <c r="A7" s="386"/>
      <c r="B7" s="386"/>
      <c r="C7" s="1228"/>
      <c r="D7" s="1228"/>
      <c r="E7" s="1228"/>
      <c r="F7" s="1228"/>
      <c r="G7" s="1228"/>
      <c r="H7" s="1228"/>
      <c r="I7" s="331"/>
    </row>
    <row r="8" spans="1:9" s="162" customFormat="1" ht="21" customHeight="1" x14ac:dyDescent="0.15">
      <c r="A8" s="387"/>
      <c r="B8" s="387"/>
      <c r="C8" s="1229"/>
      <c r="D8" s="1229"/>
      <c r="E8" s="1229"/>
      <c r="F8" s="1229"/>
      <c r="G8" s="1229"/>
      <c r="H8" s="1229"/>
      <c r="I8" s="331"/>
    </row>
    <row r="9" spans="1:9" s="162" customFormat="1" ht="21" customHeight="1" x14ac:dyDescent="0.15">
      <c r="A9" s="386"/>
      <c r="B9" s="386"/>
      <c r="C9" s="1228"/>
      <c r="D9" s="1228"/>
      <c r="E9" s="1228"/>
      <c r="F9" s="1228"/>
      <c r="G9" s="1228"/>
      <c r="H9" s="1228"/>
      <c r="I9" s="331"/>
    </row>
    <row r="10" spans="1:9" s="162" customFormat="1" ht="21" customHeight="1" x14ac:dyDescent="0.15">
      <c r="A10" s="387"/>
      <c r="B10" s="387"/>
      <c r="C10" s="1229"/>
      <c r="D10" s="1229"/>
      <c r="E10" s="1229"/>
      <c r="F10" s="1229"/>
      <c r="G10" s="1229"/>
      <c r="H10" s="1229"/>
      <c r="I10" s="331"/>
    </row>
    <row r="11" spans="1:9" s="162" customFormat="1" ht="21" customHeight="1" x14ac:dyDescent="0.15">
      <c r="A11" s="386"/>
      <c r="B11" s="386"/>
      <c r="C11" s="1228"/>
      <c r="D11" s="1228"/>
      <c r="E11" s="1228"/>
      <c r="F11" s="1228"/>
      <c r="G11" s="1228"/>
      <c r="H11" s="1228"/>
      <c r="I11" s="331"/>
    </row>
    <row r="12" spans="1:9" s="162" customFormat="1" ht="21" customHeight="1" x14ac:dyDescent="0.15">
      <c r="A12" s="387"/>
      <c r="B12" s="387"/>
      <c r="C12" s="1229"/>
      <c r="D12" s="1229"/>
      <c r="E12" s="1229"/>
      <c r="F12" s="1229"/>
      <c r="G12" s="1229"/>
      <c r="H12" s="1229"/>
      <c r="I12" s="331"/>
    </row>
    <row r="13" spans="1:9" s="162" customFormat="1" ht="21" customHeight="1" x14ac:dyDescent="0.15">
      <c r="A13" s="386"/>
      <c r="B13" s="386"/>
      <c r="C13" s="1228"/>
      <c r="D13" s="1228"/>
      <c r="E13" s="1228"/>
      <c r="F13" s="1228"/>
      <c r="G13" s="1228"/>
      <c r="H13" s="1228"/>
      <c r="I13" s="331"/>
    </row>
    <row r="14" spans="1:9" s="162" customFormat="1" ht="21" customHeight="1" x14ac:dyDescent="0.15">
      <c r="A14" s="387"/>
      <c r="B14" s="387"/>
      <c r="C14" s="1229"/>
      <c r="D14" s="1229"/>
      <c r="E14" s="1229"/>
      <c r="F14" s="1229"/>
      <c r="G14" s="1229"/>
      <c r="H14" s="1229"/>
      <c r="I14" s="331"/>
    </row>
    <row r="15" spans="1:9" s="162" customFormat="1" ht="21" customHeight="1" x14ac:dyDescent="0.15">
      <c r="A15" s="386"/>
      <c r="B15" s="386"/>
      <c r="C15" s="1228"/>
      <c r="D15" s="1228"/>
      <c r="E15" s="1228"/>
      <c r="F15" s="1228"/>
      <c r="G15" s="1228"/>
      <c r="H15" s="1228"/>
      <c r="I15" s="331"/>
    </row>
    <row r="16" spans="1:9" s="162" customFormat="1" ht="21" customHeight="1" x14ac:dyDescent="0.15">
      <c r="A16" s="387"/>
      <c r="B16" s="387"/>
      <c r="C16" s="1229"/>
      <c r="D16" s="1229"/>
      <c r="E16" s="1229"/>
      <c r="F16" s="1229"/>
      <c r="G16" s="1229"/>
      <c r="H16" s="1229"/>
      <c r="I16" s="331"/>
    </row>
    <row r="17" spans="1:9" s="162" customFormat="1" ht="21" customHeight="1" x14ac:dyDescent="0.15">
      <c r="A17" s="386"/>
      <c r="B17" s="386"/>
      <c r="C17" s="1228"/>
      <c r="D17" s="1228"/>
      <c r="E17" s="1228"/>
      <c r="F17" s="1228"/>
      <c r="G17" s="1228"/>
      <c r="H17" s="1228"/>
      <c r="I17" s="331"/>
    </row>
    <row r="18" spans="1:9" s="162" customFormat="1" ht="21" customHeight="1" x14ac:dyDescent="0.15">
      <c r="A18" s="387"/>
      <c r="B18" s="387"/>
      <c r="C18" s="1229"/>
      <c r="D18" s="1229"/>
      <c r="E18" s="1229"/>
      <c r="F18" s="1229"/>
      <c r="G18" s="1229"/>
      <c r="H18" s="1229"/>
      <c r="I18" s="331"/>
    </row>
    <row r="19" spans="1:9" s="162" customFormat="1" ht="21" customHeight="1" x14ac:dyDescent="0.15">
      <c r="A19" s="386"/>
      <c r="B19" s="386"/>
      <c r="C19" s="1228"/>
      <c r="D19" s="1228"/>
      <c r="E19" s="1228"/>
      <c r="F19" s="1228"/>
      <c r="G19" s="1228"/>
      <c r="H19" s="1228"/>
      <c r="I19" s="331"/>
    </row>
    <row r="20" spans="1:9" s="162" customFormat="1" ht="21" customHeight="1" x14ac:dyDescent="0.15">
      <c r="A20" s="387"/>
      <c r="B20" s="387"/>
      <c r="C20" s="1229"/>
      <c r="D20" s="1229"/>
      <c r="E20" s="1229"/>
      <c r="F20" s="1229"/>
      <c r="G20" s="1229"/>
      <c r="H20" s="1229"/>
      <c r="I20" s="331"/>
    </row>
    <row r="21" spans="1:9" s="162" customFormat="1" ht="21" customHeight="1" x14ac:dyDescent="0.15">
      <c r="A21" s="386"/>
      <c r="B21" s="386"/>
      <c r="C21" s="1228"/>
      <c r="D21" s="1228"/>
      <c r="E21" s="1228"/>
      <c r="F21" s="1228"/>
      <c r="G21" s="1228"/>
      <c r="H21" s="1228"/>
      <c r="I21" s="331"/>
    </row>
    <row r="22" spans="1:9" s="162" customFormat="1" ht="21" customHeight="1" x14ac:dyDescent="0.15">
      <c r="A22" s="387"/>
      <c r="B22" s="387"/>
      <c r="C22" s="1229"/>
      <c r="D22" s="1229"/>
      <c r="E22" s="1229"/>
      <c r="F22" s="1229"/>
      <c r="G22" s="1229"/>
      <c r="H22" s="1229"/>
      <c r="I22" s="331"/>
    </row>
    <row r="23" spans="1:9" s="162" customFormat="1" ht="21" customHeight="1" x14ac:dyDescent="0.15">
      <c r="A23" s="386"/>
      <c r="B23" s="386"/>
      <c r="C23" s="1228"/>
      <c r="D23" s="1228"/>
      <c r="E23" s="1228"/>
      <c r="F23" s="1228"/>
      <c r="G23" s="1228"/>
      <c r="H23" s="1228"/>
      <c r="I23" s="331"/>
    </row>
    <row r="24" spans="1:9" s="162" customFormat="1" ht="21" customHeight="1" x14ac:dyDescent="0.15">
      <c r="A24" s="387"/>
      <c r="B24" s="387"/>
      <c r="C24" s="1229"/>
      <c r="D24" s="1229"/>
      <c r="E24" s="1229"/>
      <c r="F24" s="1229"/>
      <c r="G24" s="1229"/>
      <c r="H24" s="1229"/>
      <c r="I24" s="331"/>
    </row>
    <row r="25" spans="1:9" s="162" customFormat="1" ht="21" customHeight="1" x14ac:dyDescent="0.15">
      <c r="A25" s="386"/>
      <c r="B25" s="386"/>
      <c r="C25" s="1228"/>
      <c r="D25" s="1228"/>
      <c r="E25" s="1228"/>
      <c r="F25" s="1228"/>
      <c r="G25" s="1228"/>
      <c r="H25" s="1228"/>
      <c r="I25" s="331"/>
    </row>
    <row r="26" spans="1:9" s="162" customFormat="1" ht="21" customHeight="1" x14ac:dyDescent="0.15">
      <c r="A26" s="387"/>
      <c r="B26" s="387"/>
      <c r="C26" s="1229"/>
      <c r="D26" s="1229"/>
      <c r="E26" s="1229"/>
      <c r="F26" s="1229"/>
      <c r="G26" s="1229"/>
      <c r="H26" s="1229"/>
      <c r="I26" s="331"/>
    </row>
    <row r="27" spans="1:9" s="162" customFormat="1" ht="21" customHeight="1" x14ac:dyDescent="0.15">
      <c r="A27" s="386"/>
      <c r="B27" s="386"/>
      <c r="C27" s="1228"/>
      <c r="D27" s="1228"/>
      <c r="E27" s="1228"/>
      <c r="F27" s="1228"/>
      <c r="G27" s="1228"/>
      <c r="H27" s="1228"/>
      <c r="I27" s="331"/>
    </row>
    <row r="28" spans="1:9" s="162" customFormat="1" ht="21" customHeight="1" x14ac:dyDescent="0.15">
      <c r="A28" s="387"/>
      <c r="B28" s="387"/>
      <c r="C28" s="1229"/>
      <c r="D28" s="1229"/>
      <c r="E28" s="1229"/>
      <c r="F28" s="1229"/>
      <c r="G28" s="1229"/>
      <c r="H28" s="1229"/>
      <c r="I28" s="331"/>
    </row>
    <row r="29" spans="1:9" s="162" customFormat="1" ht="21" customHeight="1" x14ac:dyDescent="0.15">
      <c r="A29" s="386"/>
      <c r="B29" s="386"/>
      <c r="C29" s="1228"/>
      <c r="D29" s="1228"/>
      <c r="E29" s="1228"/>
      <c r="F29" s="1228"/>
      <c r="G29" s="1228"/>
      <c r="H29" s="1228"/>
      <c r="I29" s="331"/>
    </row>
    <row r="30" spans="1:9" s="162" customFormat="1" ht="21" customHeight="1" x14ac:dyDescent="0.15">
      <c r="A30" s="387"/>
      <c r="B30" s="387"/>
      <c r="C30" s="1229"/>
      <c r="D30" s="1229"/>
      <c r="E30" s="1229"/>
      <c r="F30" s="1229"/>
      <c r="G30" s="1229"/>
      <c r="H30" s="1229"/>
      <c r="I30" s="331"/>
    </row>
    <row r="31" spans="1:9" s="162" customFormat="1" ht="21" customHeight="1" x14ac:dyDescent="0.15">
      <c r="A31" s="386"/>
      <c r="B31" s="386"/>
      <c r="C31" s="1228"/>
      <c r="D31" s="1228"/>
      <c r="E31" s="1228"/>
      <c r="F31" s="1228"/>
      <c r="G31" s="1228"/>
      <c r="H31" s="1228"/>
      <c r="I31" s="331"/>
    </row>
    <row r="32" spans="1:9" s="162" customFormat="1" ht="21" customHeight="1" x14ac:dyDescent="0.15">
      <c r="A32" s="387"/>
      <c r="B32" s="387"/>
      <c r="C32" s="1229"/>
      <c r="D32" s="1229"/>
      <c r="E32" s="1229"/>
      <c r="F32" s="1229"/>
      <c r="G32" s="1229"/>
      <c r="H32" s="1229"/>
      <c r="I32" s="331"/>
    </row>
    <row r="33" spans="1:19" s="162" customFormat="1" ht="21" customHeight="1" x14ac:dyDescent="0.15">
      <c r="A33" s="386"/>
      <c r="B33" s="386"/>
      <c r="C33" s="1228"/>
      <c r="D33" s="1228"/>
      <c r="E33" s="1228"/>
      <c r="F33" s="1228"/>
      <c r="G33" s="1228"/>
      <c r="H33" s="1228"/>
      <c r="I33" s="331"/>
    </row>
    <row r="34" spans="1:19" s="162" customFormat="1" ht="21" customHeight="1" x14ac:dyDescent="0.15">
      <c r="A34" s="387"/>
      <c r="B34" s="387"/>
      <c r="C34" s="1229"/>
      <c r="D34" s="1229"/>
      <c r="E34" s="1229"/>
      <c r="F34" s="1229"/>
      <c r="G34" s="1229"/>
      <c r="H34" s="1229"/>
      <c r="I34" s="331"/>
    </row>
    <row r="35" spans="1:19" s="162" customFormat="1" ht="21" customHeight="1" x14ac:dyDescent="0.15">
      <c r="A35" s="386"/>
      <c r="B35" s="386"/>
      <c r="C35" s="1228"/>
      <c r="D35" s="1228"/>
      <c r="E35" s="1228"/>
      <c r="F35" s="1228"/>
      <c r="G35" s="1228"/>
      <c r="H35" s="1228"/>
      <c r="I35" s="331"/>
    </row>
    <row r="36" spans="1:19" s="162" customFormat="1" ht="21" customHeight="1" x14ac:dyDescent="0.15">
      <c r="A36" s="387"/>
      <c r="B36" s="387"/>
      <c r="C36" s="1229"/>
      <c r="D36" s="1229"/>
      <c r="E36" s="1229"/>
      <c r="F36" s="1229"/>
      <c r="G36" s="1229"/>
      <c r="H36" s="1229"/>
      <c r="I36" s="331"/>
    </row>
    <row r="37" spans="1:19" ht="20.100000000000001" customHeight="1" x14ac:dyDescent="0.15"/>
    <row r="38" spans="1:19" ht="20.100000000000001" customHeight="1" x14ac:dyDescent="0.15"/>
    <row r="39" spans="1:19" ht="20.100000000000001" customHeight="1" x14ac:dyDescent="0.15">
      <c r="J39" s="503"/>
      <c r="K39" s="503"/>
      <c r="L39" s="503"/>
      <c r="M39" s="503"/>
      <c r="N39" s="503"/>
      <c r="O39" s="503"/>
      <c r="P39" s="503"/>
      <c r="Q39" s="503"/>
      <c r="R39" s="503"/>
      <c r="S39" s="503"/>
    </row>
    <row r="40" spans="1:19" ht="20.100000000000001" customHeight="1" x14ac:dyDescent="0.15">
      <c r="J40" s="503"/>
      <c r="K40" s="503"/>
      <c r="L40" s="503"/>
      <c r="M40" s="503"/>
      <c r="N40" s="503"/>
      <c r="O40" s="503"/>
      <c r="P40" s="503"/>
      <c r="Q40" s="503"/>
      <c r="R40" s="503"/>
      <c r="S40" s="503"/>
    </row>
    <row r="41" spans="1:19" ht="20.100000000000001" customHeight="1" x14ac:dyDescent="0.15">
      <c r="J41" s="503"/>
      <c r="K41" s="503"/>
      <c r="L41" s="503"/>
      <c r="M41" s="503"/>
      <c r="N41" s="503"/>
      <c r="O41" s="503"/>
      <c r="P41" s="503"/>
      <c r="Q41" s="503"/>
      <c r="R41" s="503"/>
      <c r="S41" s="503"/>
    </row>
    <row r="42" spans="1:19" ht="20.100000000000001" customHeight="1" x14ac:dyDescent="0.15">
      <c r="J42" s="503"/>
      <c r="K42" s="503"/>
      <c r="L42" s="503"/>
      <c r="M42" s="503"/>
      <c r="N42" s="503"/>
      <c r="O42" s="503"/>
      <c r="P42" s="503"/>
      <c r="Q42" s="503"/>
      <c r="R42" s="503"/>
      <c r="S42" s="503"/>
    </row>
    <row r="43" spans="1:19" ht="20.100000000000001" customHeight="1" x14ac:dyDescent="0.15">
      <c r="J43" s="503"/>
      <c r="K43" s="503"/>
      <c r="L43" s="503"/>
      <c r="M43" s="503"/>
      <c r="N43" s="503"/>
      <c r="O43" s="503"/>
      <c r="P43" s="503"/>
      <c r="Q43" s="503"/>
      <c r="R43" s="503"/>
      <c r="S43" s="503"/>
    </row>
    <row r="44" spans="1:19" ht="20.100000000000001" customHeight="1" x14ac:dyDescent="0.15"/>
    <row r="45" spans="1:19" ht="20.100000000000001" customHeight="1" x14ac:dyDescent="0.15"/>
    <row r="46" spans="1:19" ht="20.100000000000001" customHeight="1" x14ac:dyDescent="0.15"/>
    <row r="47" spans="1:19" ht="20.100000000000001" customHeight="1" x14ac:dyDescent="0.15"/>
    <row r="48" spans="1:1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sheetData>
  <mergeCells count="101">
    <mergeCell ref="C35:C36"/>
    <mergeCell ref="D35:D36"/>
    <mergeCell ref="E35:E36"/>
    <mergeCell ref="F35:F36"/>
    <mergeCell ref="G35:G36"/>
    <mergeCell ref="H35:H36"/>
    <mergeCell ref="C33:C34"/>
    <mergeCell ref="D33:D34"/>
    <mergeCell ref="E33:E34"/>
    <mergeCell ref="F33:F34"/>
    <mergeCell ref="G33:G34"/>
    <mergeCell ref="H33:H34"/>
    <mergeCell ref="C31:C32"/>
    <mergeCell ref="D31:D32"/>
    <mergeCell ref="E31:E32"/>
    <mergeCell ref="F31:F32"/>
    <mergeCell ref="G31:G32"/>
    <mergeCell ref="H31:H32"/>
    <mergeCell ref="C29:C30"/>
    <mergeCell ref="D29:D30"/>
    <mergeCell ref="E29:E30"/>
    <mergeCell ref="F29:F30"/>
    <mergeCell ref="G29:G30"/>
    <mergeCell ref="H29:H30"/>
    <mergeCell ref="C27:C28"/>
    <mergeCell ref="D27:D28"/>
    <mergeCell ref="E27:E28"/>
    <mergeCell ref="F27:F28"/>
    <mergeCell ref="G27:G28"/>
    <mergeCell ref="H27:H28"/>
    <mergeCell ref="C25:C26"/>
    <mergeCell ref="D25:D26"/>
    <mergeCell ref="E25:E26"/>
    <mergeCell ref="F25:F26"/>
    <mergeCell ref="G25:G26"/>
    <mergeCell ref="H25:H26"/>
    <mergeCell ref="C23:C24"/>
    <mergeCell ref="D23:D24"/>
    <mergeCell ref="E23:E24"/>
    <mergeCell ref="F23:F24"/>
    <mergeCell ref="G23:G24"/>
    <mergeCell ref="H23:H24"/>
    <mergeCell ref="C21:C22"/>
    <mergeCell ref="D21:D22"/>
    <mergeCell ref="E21:E22"/>
    <mergeCell ref="F21:F22"/>
    <mergeCell ref="G21:G22"/>
    <mergeCell ref="H21:H22"/>
    <mergeCell ref="C19:C20"/>
    <mergeCell ref="D19:D20"/>
    <mergeCell ref="E19:E20"/>
    <mergeCell ref="F19:F20"/>
    <mergeCell ref="G19:G20"/>
    <mergeCell ref="H19:H20"/>
    <mergeCell ref="C17:C18"/>
    <mergeCell ref="D17:D18"/>
    <mergeCell ref="E17:E18"/>
    <mergeCell ref="F17:F18"/>
    <mergeCell ref="G17:G18"/>
    <mergeCell ref="H17:H18"/>
    <mergeCell ref="C15:C16"/>
    <mergeCell ref="D15:D16"/>
    <mergeCell ref="E15:E16"/>
    <mergeCell ref="F15:F16"/>
    <mergeCell ref="G15:G16"/>
    <mergeCell ref="H15:H16"/>
    <mergeCell ref="C13:C14"/>
    <mergeCell ref="D13:D14"/>
    <mergeCell ref="E13:E14"/>
    <mergeCell ref="F13:F14"/>
    <mergeCell ref="G13:G14"/>
    <mergeCell ref="H13:H14"/>
    <mergeCell ref="C11:C12"/>
    <mergeCell ref="D11:D12"/>
    <mergeCell ref="E11:E12"/>
    <mergeCell ref="F11:F12"/>
    <mergeCell ref="G11:G12"/>
    <mergeCell ref="H11:H12"/>
    <mergeCell ref="C9:C10"/>
    <mergeCell ref="D9:D10"/>
    <mergeCell ref="E9:E10"/>
    <mergeCell ref="F9:F10"/>
    <mergeCell ref="G9:G10"/>
    <mergeCell ref="H9:H10"/>
    <mergeCell ref="H5:H6"/>
    <mergeCell ref="C7:C8"/>
    <mergeCell ref="D7:D8"/>
    <mergeCell ref="E7:E8"/>
    <mergeCell ref="F7:F8"/>
    <mergeCell ref="G7:G8"/>
    <mergeCell ref="H7:H8"/>
    <mergeCell ref="A2:H2"/>
    <mergeCell ref="A3:A4"/>
    <mergeCell ref="B3:B4"/>
    <mergeCell ref="C3:C4"/>
    <mergeCell ref="D3:H3"/>
    <mergeCell ref="C5:C6"/>
    <mergeCell ref="D5:D6"/>
    <mergeCell ref="E5:E6"/>
    <mergeCell ref="F5:F6"/>
    <mergeCell ref="G5:G6"/>
  </mergeCells>
  <phoneticPr fontId="3"/>
  <hyperlinks>
    <hyperlink ref="I2" location="様式目次!A1" display="様式目次へ　戻る"/>
  </hyperlinks>
  <pageMargins left="0.98425196850393704" right="0.98425196850393704" top="0.59055118110236227" bottom="0.78740157480314965" header="0.51181102362204722" footer="0.51181102362204722"/>
  <pageSetup paperSize="9" scale="99" orientation="portrait" r:id="rId1"/>
  <headerFooter alignWithMargins="0"/>
  <rowBreaks count="1" manualBreakCount="1">
    <brk id="36" max="7"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view="pageBreakPreview" zoomScaleNormal="100" zoomScaleSheetLayoutView="100" workbookViewId="0">
      <selection sqref="A1:C1"/>
    </sheetView>
  </sheetViews>
  <sheetFormatPr defaultColWidth="10.625" defaultRowHeight="20.100000000000001" customHeight="1" x14ac:dyDescent="0.15"/>
  <cols>
    <col min="1" max="1" width="3.625" style="331" customWidth="1"/>
    <col min="2" max="3" width="6.625" style="331" customWidth="1"/>
    <col min="4" max="4" width="3.625" style="331" customWidth="1"/>
    <col min="5" max="6" width="5.125" style="331" customWidth="1"/>
    <col min="7" max="10" width="10.125" style="331" customWidth="1"/>
    <col min="11" max="12" width="5.125" style="331" customWidth="1"/>
    <col min="13" max="13" width="15.5" style="331" customWidth="1"/>
    <col min="14" max="16384" width="10.625" style="331"/>
  </cols>
  <sheetData>
    <row r="1" spans="1:13" ht="20.100000000000001" customHeight="1" x14ac:dyDescent="0.15">
      <c r="A1" s="869" t="s">
        <v>896</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ht="20.100000000000001" customHeight="1" x14ac:dyDescent="0.15">
      <c r="A6" s="890"/>
      <c r="B6" s="891"/>
      <c r="C6" s="891"/>
      <c r="D6" s="340"/>
      <c r="E6" s="892"/>
      <c r="F6" s="892"/>
      <c r="G6" s="892"/>
      <c r="H6" s="892"/>
      <c r="I6" s="892"/>
      <c r="J6" s="893"/>
      <c r="K6" s="893"/>
      <c r="L6" s="894"/>
    </row>
    <row r="7" spans="1:13" ht="20.100000000000001" customHeight="1" x14ac:dyDescent="0.15">
      <c r="A7" s="909"/>
      <c r="B7" s="910"/>
      <c r="C7" s="910"/>
      <c r="D7" s="910"/>
      <c r="E7" s="899" t="s">
        <v>897</v>
      </c>
      <c r="F7" s="899"/>
      <c r="G7" s="899"/>
      <c r="H7" s="899"/>
      <c r="I7" s="899"/>
      <c r="J7" s="916"/>
      <c r="K7" s="916"/>
      <c r="L7" s="942"/>
    </row>
    <row r="8" spans="1:13" ht="20.100000000000001" customHeight="1" x14ac:dyDescent="0.15">
      <c r="A8" s="909"/>
      <c r="B8" s="910"/>
      <c r="C8" s="910"/>
      <c r="D8" s="910"/>
      <c r="E8" s="899"/>
      <c r="F8" s="899"/>
      <c r="G8" s="899"/>
      <c r="H8" s="899"/>
      <c r="I8" s="899"/>
      <c r="J8" s="916"/>
      <c r="K8" s="916"/>
      <c r="L8" s="942"/>
    </row>
    <row r="9" spans="1:13" ht="20.100000000000001" customHeight="1" x14ac:dyDescent="0.15">
      <c r="A9" s="900"/>
      <c r="B9" s="888"/>
      <c r="C9" s="888"/>
      <c r="D9" s="888"/>
      <c r="E9" s="899"/>
      <c r="F9" s="899"/>
      <c r="G9" s="899"/>
      <c r="H9" s="899"/>
      <c r="I9" s="896"/>
      <c r="J9" s="896"/>
      <c r="K9" s="896"/>
      <c r="L9" s="55"/>
    </row>
    <row r="10" spans="1:13" ht="20.100000000000001" customHeight="1" x14ac:dyDescent="0.15">
      <c r="A10" s="900"/>
      <c r="B10" s="888"/>
      <c r="C10" s="888"/>
      <c r="D10" s="888"/>
      <c r="E10" s="888"/>
      <c r="F10" s="888"/>
      <c r="G10" s="888"/>
      <c r="H10" s="337"/>
      <c r="I10" s="901" t="s">
        <v>1307</v>
      </c>
      <c r="J10" s="901"/>
      <c r="K10" s="901"/>
      <c r="L10" s="56"/>
    </row>
    <row r="11" spans="1:13" ht="20.100000000000001" customHeight="1" x14ac:dyDescent="0.15">
      <c r="A11" s="909"/>
      <c r="B11" s="910"/>
      <c r="C11" s="910"/>
      <c r="D11" s="910"/>
      <c r="E11" s="910"/>
      <c r="F11" s="888"/>
      <c r="G11" s="888"/>
      <c r="H11" s="345"/>
      <c r="I11" s="889"/>
      <c r="J11" s="889"/>
      <c r="K11" s="889"/>
      <c r="L11" s="346"/>
    </row>
    <row r="12" spans="1:13" ht="20.100000000000001" customHeight="1" x14ac:dyDescent="0.15">
      <c r="A12" s="904" t="s">
        <v>718</v>
      </c>
      <c r="B12" s="905"/>
      <c r="C12" s="905"/>
      <c r="D12" s="905"/>
      <c r="E12" s="905"/>
      <c r="F12" s="918"/>
      <c r="G12" s="918"/>
      <c r="H12" s="906"/>
      <c r="I12" s="906"/>
      <c r="J12" s="906"/>
      <c r="K12" s="906"/>
      <c r="L12" s="907"/>
    </row>
    <row r="13" spans="1:13" ht="20.100000000000001" customHeight="1" x14ac:dyDescent="0.15">
      <c r="A13" s="900"/>
      <c r="B13" s="888"/>
      <c r="C13" s="888"/>
      <c r="D13" s="888"/>
      <c r="E13" s="888"/>
      <c r="F13" s="895"/>
      <c r="G13" s="895"/>
      <c r="H13" s="895"/>
      <c r="I13" s="895"/>
      <c r="J13" s="895"/>
      <c r="K13" s="895"/>
      <c r="L13" s="908"/>
    </row>
    <row r="14" spans="1:13" ht="20.100000000000001" customHeight="1" x14ac:dyDescent="0.15">
      <c r="A14" s="909"/>
      <c r="B14" s="910"/>
      <c r="C14" s="910"/>
      <c r="D14" s="910"/>
      <c r="E14" s="910"/>
      <c r="F14" s="911" t="s">
        <v>645</v>
      </c>
      <c r="G14" s="911"/>
      <c r="H14" s="911"/>
      <c r="I14" s="912" t="str">
        <f>IF(共通記入!E8="","",共通記入!E8)</f>
        <v/>
      </c>
      <c r="J14" s="912"/>
      <c r="K14" s="912"/>
      <c r="L14" s="913"/>
    </row>
    <row r="15" spans="1:13" ht="20.100000000000001" customHeight="1" x14ac:dyDescent="0.15">
      <c r="A15" s="909"/>
      <c r="B15" s="910"/>
      <c r="C15" s="910"/>
      <c r="D15" s="910"/>
      <c r="E15" s="910"/>
      <c r="F15" s="911" t="s">
        <v>719</v>
      </c>
      <c r="G15" s="911"/>
      <c r="H15" s="911"/>
      <c r="I15" s="912" t="str">
        <f>IF(共通記入!E9="","",共通記入!E9)</f>
        <v/>
      </c>
      <c r="J15" s="912"/>
      <c r="K15" s="912"/>
      <c r="L15" s="913"/>
    </row>
    <row r="16" spans="1:13" ht="20.100000000000001" customHeight="1" x14ac:dyDescent="0.15">
      <c r="A16" s="909"/>
      <c r="B16" s="910"/>
      <c r="C16" s="910"/>
      <c r="D16" s="910"/>
      <c r="E16" s="910"/>
      <c r="F16" s="911" t="s">
        <v>720</v>
      </c>
      <c r="G16" s="911"/>
      <c r="H16" s="911"/>
      <c r="I16" s="912" t="str">
        <f>IF(共通記入!E10="","",共通記入!E10)</f>
        <v/>
      </c>
      <c r="J16" s="912"/>
      <c r="K16" s="912"/>
      <c r="L16" s="913"/>
    </row>
    <row r="17" spans="1:12" ht="20.100000000000001" customHeight="1" x14ac:dyDescent="0.15">
      <c r="A17" s="909"/>
      <c r="B17" s="910"/>
      <c r="C17" s="910"/>
      <c r="D17" s="910"/>
      <c r="E17" s="910"/>
      <c r="F17" s="911"/>
      <c r="G17" s="911"/>
      <c r="H17" s="911"/>
      <c r="I17" s="912" t="str">
        <f>IF(共通記入!E11="","",共通記入!E11)</f>
        <v/>
      </c>
      <c r="J17" s="912"/>
      <c r="K17" s="912"/>
      <c r="L17" s="913"/>
    </row>
    <row r="18" spans="1:12" ht="20.100000000000001" customHeight="1" x14ac:dyDescent="0.15">
      <c r="A18" s="909"/>
      <c r="B18" s="910"/>
      <c r="C18" s="910"/>
      <c r="D18" s="910"/>
      <c r="E18" s="910"/>
      <c r="F18" s="911"/>
      <c r="G18" s="911"/>
      <c r="H18" s="911"/>
      <c r="I18" s="912" t="str">
        <f>IF(共通記入!E12="","",共通記入!E12)</f>
        <v/>
      </c>
      <c r="J18" s="912"/>
      <c r="K18" s="912"/>
      <c r="L18" s="913"/>
    </row>
    <row r="19" spans="1:12" ht="20.100000000000001" customHeight="1" x14ac:dyDescent="0.15">
      <c r="A19" s="909"/>
      <c r="B19" s="910"/>
      <c r="C19" s="910"/>
      <c r="D19" s="910"/>
      <c r="E19" s="910"/>
      <c r="F19" s="901" t="s">
        <v>721</v>
      </c>
      <c r="G19" s="902"/>
      <c r="H19" s="902"/>
      <c r="I19" s="902"/>
      <c r="J19" s="902"/>
      <c r="K19" s="902"/>
      <c r="L19" s="903"/>
    </row>
    <row r="20" spans="1:12" ht="20.100000000000001" customHeight="1" x14ac:dyDescent="0.15">
      <c r="A20" s="909"/>
      <c r="B20" s="910"/>
      <c r="C20" s="910"/>
      <c r="D20" s="910"/>
      <c r="E20" s="910"/>
      <c r="F20" s="911" t="s">
        <v>651</v>
      </c>
      <c r="G20" s="911"/>
      <c r="H20" s="911"/>
      <c r="I20" s="912" t="str">
        <f>IF(共通記入!E13="","",共通記入!E13)</f>
        <v/>
      </c>
      <c r="J20" s="912"/>
      <c r="K20" s="344"/>
      <c r="L20" s="56"/>
    </row>
    <row r="21" spans="1:12" ht="9.9499999999999993" customHeight="1" x14ac:dyDescent="0.15">
      <c r="A21" s="343"/>
      <c r="B21" s="336"/>
      <c r="C21" s="336"/>
      <c r="D21" s="336"/>
      <c r="E21" s="336"/>
      <c r="F21" s="895"/>
      <c r="G21" s="895"/>
      <c r="H21" s="895"/>
      <c r="I21" s="895"/>
      <c r="J21" s="895"/>
      <c r="K21" s="895"/>
      <c r="L21" s="908"/>
    </row>
    <row r="22" spans="1:12" ht="9.9499999999999993" customHeight="1" x14ac:dyDescent="0.15">
      <c r="A22" s="900"/>
      <c r="B22" s="888"/>
      <c r="C22" s="888"/>
      <c r="D22" s="888"/>
      <c r="E22" s="888"/>
      <c r="F22" s="888"/>
      <c r="G22" s="888"/>
      <c r="H22" s="888"/>
      <c r="I22" s="888"/>
      <c r="J22" s="888"/>
      <c r="K22" s="888"/>
      <c r="L22" s="874"/>
    </row>
    <row r="23" spans="1:12" ht="20.100000000000001" customHeight="1" x14ac:dyDescent="0.15">
      <c r="A23" s="917" t="s">
        <v>898</v>
      </c>
      <c r="B23" s="918"/>
      <c r="C23" s="918"/>
      <c r="D23" s="918"/>
      <c r="E23" s="918"/>
      <c r="F23" s="918"/>
      <c r="G23" s="918"/>
      <c r="H23" s="918"/>
      <c r="I23" s="918"/>
      <c r="J23" s="918"/>
      <c r="K23" s="918"/>
      <c r="L23" s="919"/>
    </row>
    <row r="24" spans="1:12" ht="20.100000000000001" customHeight="1" x14ac:dyDescent="0.15">
      <c r="A24" s="917" t="s">
        <v>899</v>
      </c>
      <c r="B24" s="918"/>
      <c r="C24" s="918"/>
      <c r="D24" s="918"/>
      <c r="E24" s="918"/>
      <c r="F24" s="918"/>
      <c r="G24" s="918"/>
      <c r="H24" s="918"/>
      <c r="I24" s="918"/>
      <c r="J24" s="918"/>
      <c r="K24" s="1231"/>
      <c r="L24" s="919"/>
    </row>
    <row r="25" spans="1:12" ht="20.100000000000001" customHeight="1" x14ac:dyDescent="0.15">
      <c r="A25" s="920"/>
      <c r="B25" s="872"/>
      <c r="C25" s="872"/>
      <c r="D25" s="872"/>
      <c r="E25" s="872"/>
      <c r="F25" s="872"/>
      <c r="G25" s="872"/>
      <c r="H25" s="872"/>
      <c r="I25" s="872"/>
      <c r="J25" s="872"/>
      <c r="K25" s="872"/>
      <c r="L25" s="921"/>
    </row>
    <row r="26" spans="1:12" ht="32.1" customHeight="1" x14ac:dyDescent="0.15">
      <c r="A26" s="349"/>
      <c r="B26" s="923" t="s">
        <v>401</v>
      </c>
      <c r="C26" s="924"/>
      <c r="D26" s="350"/>
      <c r="E26" s="353"/>
      <c r="F26" s="1017" t="str">
        <f>IF(共通記入!B2="","",共通記入!B2)</f>
        <v/>
      </c>
      <c r="G26" s="1017"/>
      <c r="H26" s="1017"/>
      <c r="I26" s="1017"/>
      <c r="J26" s="1017"/>
      <c r="K26" s="1017"/>
      <c r="L26" s="354"/>
    </row>
    <row r="27" spans="1:12" ht="32.1" customHeight="1" x14ac:dyDescent="0.15">
      <c r="A27" s="349"/>
      <c r="B27" s="923" t="s">
        <v>398</v>
      </c>
      <c r="C27" s="924"/>
      <c r="D27" s="350"/>
      <c r="E27" s="353"/>
      <c r="F27" s="1232" t="str">
        <f>IF(共通記入!B3="","",共通記入!B3)</f>
        <v/>
      </c>
      <c r="G27" s="1232"/>
      <c r="H27" s="1232"/>
      <c r="I27" s="1232"/>
      <c r="J27" s="1232"/>
      <c r="K27" s="1232"/>
      <c r="L27" s="354"/>
    </row>
    <row r="28" spans="1:12" ht="32.1" customHeight="1" x14ac:dyDescent="0.15">
      <c r="A28" s="349"/>
      <c r="B28" s="923" t="s">
        <v>404</v>
      </c>
      <c r="C28" s="924"/>
      <c r="D28" s="350"/>
      <c r="E28" s="163"/>
      <c r="F28" s="1232" t="str">
        <f>IF(共通記入!B4="","",共通記入!B4)</f>
        <v/>
      </c>
      <c r="G28" s="1232"/>
      <c r="H28" s="1232"/>
      <c r="I28" s="1232"/>
      <c r="J28" s="1232"/>
      <c r="K28" s="1232"/>
      <c r="L28" s="354"/>
    </row>
    <row r="29" spans="1:12" ht="15.95" customHeight="1" x14ac:dyDescent="0.15">
      <c r="A29" s="922"/>
      <c r="B29" s="923" t="s">
        <v>641</v>
      </c>
      <c r="C29" s="924"/>
      <c r="D29" s="925"/>
      <c r="E29" s="370"/>
      <c r="F29" s="1021" t="str">
        <f>IF(共通記入!B5="","",共通記入!B5)</f>
        <v/>
      </c>
      <c r="G29" s="1021"/>
      <c r="H29" s="1021"/>
      <c r="I29" s="1021"/>
      <c r="J29" s="1021"/>
      <c r="K29" s="1021"/>
      <c r="L29" s="362"/>
    </row>
    <row r="30" spans="1:12" ht="15.95" customHeight="1" x14ac:dyDescent="0.15">
      <c r="A30" s="920"/>
      <c r="B30" s="923"/>
      <c r="C30" s="924"/>
      <c r="D30" s="926"/>
      <c r="E30" s="932" t="s">
        <v>723</v>
      </c>
      <c r="F30" s="933"/>
      <c r="G30" s="933"/>
      <c r="H30" s="933"/>
      <c r="I30" s="933"/>
      <c r="J30" s="953" t="str">
        <f>IF(F29="","",F29*10/110)</f>
        <v/>
      </c>
      <c r="K30" s="953"/>
      <c r="L30" s="61" t="s">
        <v>724</v>
      </c>
    </row>
    <row r="31" spans="1:12" ht="32.1" customHeight="1" x14ac:dyDescent="0.15">
      <c r="A31" s="395"/>
      <c r="B31" s="923" t="s">
        <v>642</v>
      </c>
      <c r="C31" s="924"/>
      <c r="D31" s="164"/>
      <c r="E31" s="950" t="str">
        <f>IF(共通記入!B6="","",共通記入!B6)</f>
        <v/>
      </c>
      <c r="F31" s="951"/>
      <c r="G31" s="951"/>
      <c r="H31" s="957" t="s">
        <v>643</v>
      </c>
      <c r="I31" s="957"/>
      <c r="J31" s="950" t="str">
        <f>IF(共通記入!B7="","",共通記入!B7)</f>
        <v/>
      </c>
      <c r="K31" s="951"/>
      <c r="L31" s="951"/>
    </row>
    <row r="32" spans="1:12" s="120" customFormat="1" ht="32.1" customHeight="1" x14ac:dyDescent="0.15">
      <c r="A32" s="1233" t="s">
        <v>900</v>
      </c>
      <c r="B32" s="1236" t="s">
        <v>901</v>
      </c>
      <c r="C32" s="1237"/>
      <c r="D32" s="1238"/>
      <c r="E32" s="1030" t="s">
        <v>1309</v>
      </c>
      <c r="F32" s="1031"/>
      <c r="G32" s="1031"/>
      <c r="H32" s="165" t="s">
        <v>902</v>
      </c>
      <c r="I32" s="1239"/>
      <c r="J32" s="1240"/>
      <c r="K32" s="1240"/>
      <c r="L32" s="1241"/>
    </row>
    <row r="33" spans="1:19" s="120" customFormat="1" ht="20.100000000000001" customHeight="1" x14ac:dyDescent="0.15">
      <c r="A33" s="1234"/>
      <c r="B33" s="1242" t="s">
        <v>903</v>
      </c>
      <c r="C33" s="1243"/>
      <c r="D33" s="1243"/>
      <c r="E33" s="1244"/>
      <c r="F33" s="166"/>
      <c r="G33" s="166"/>
      <c r="H33" s="166"/>
      <c r="I33" s="166"/>
      <c r="J33" s="166"/>
      <c r="K33" s="166"/>
      <c r="L33" s="167"/>
    </row>
    <row r="34" spans="1:19" s="120" customFormat="1" ht="20.100000000000001" customHeight="1" x14ac:dyDescent="0.15">
      <c r="A34" s="1234"/>
      <c r="B34" s="345"/>
      <c r="C34" s="1245"/>
      <c r="D34" s="1245"/>
      <c r="E34" s="1245"/>
      <c r="F34" s="1245"/>
      <c r="G34" s="1245"/>
      <c r="H34" s="1245"/>
      <c r="I34" s="1245"/>
      <c r="J34" s="1245"/>
      <c r="K34" s="1245"/>
      <c r="L34" s="1246"/>
    </row>
    <row r="35" spans="1:19" s="120" customFormat="1" ht="20.100000000000001" customHeight="1" x14ac:dyDescent="0.15">
      <c r="A35" s="1234"/>
      <c r="B35" s="345"/>
      <c r="C35" s="1249"/>
      <c r="D35" s="1249"/>
      <c r="E35" s="1249"/>
      <c r="F35" s="1249"/>
      <c r="G35" s="1249"/>
      <c r="H35" s="1249"/>
      <c r="I35" s="1249"/>
      <c r="J35" s="1249"/>
      <c r="K35" s="1249"/>
      <c r="L35" s="1250"/>
    </row>
    <row r="36" spans="1:19" s="120" customFormat="1" ht="20.100000000000001" customHeight="1" x14ac:dyDescent="0.15">
      <c r="A36" s="1234"/>
      <c r="B36" s="345"/>
      <c r="C36" s="1249"/>
      <c r="D36" s="1249"/>
      <c r="E36" s="1249"/>
      <c r="F36" s="1249"/>
      <c r="G36" s="1249"/>
      <c r="H36" s="1249"/>
      <c r="I36" s="1249"/>
      <c r="J36" s="1249"/>
      <c r="K36" s="1249"/>
      <c r="L36" s="1250"/>
    </row>
    <row r="37" spans="1:19" s="120" customFormat="1" ht="20.100000000000001" customHeight="1" x14ac:dyDescent="0.15">
      <c r="A37" s="1234"/>
      <c r="B37" s="345"/>
      <c r="C37" s="1249"/>
      <c r="D37" s="1249"/>
      <c r="E37" s="1249"/>
      <c r="F37" s="1249"/>
      <c r="G37" s="1249"/>
      <c r="H37" s="1249"/>
      <c r="I37" s="1249"/>
      <c r="J37" s="1249"/>
      <c r="K37" s="1249"/>
      <c r="L37" s="1250"/>
    </row>
    <row r="38" spans="1:19" s="120" customFormat="1" ht="20.100000000000001" customHeight="1" x14ac:dyDescent="0.15">
      <c r="A38" s="1234"/>
      <c r="B38" s="345"/>
      <c r="C38" s="1249"/>
      <c r="D38" s="1249"/>
      <c r="E38" s="1249"/>
      <c r="F38" s="1249"/>
      <c r="G38" s="1249"/>
      <c r="H38" s="1249"/>
      <c r="I38" s="1249"/>
      <c r="J38" s="1249"/>
      <c r="K38" s="1249"/>
      <c r="L38" s="1250"/>
    </row>
    <row r="39" spans="1:19" ht="20.100000000000001" customHeight="1" x14ac:dyDescent="0.15">
      <c r="A39" s="1234"/>
      <c r="B39" s="336"/>
      <c r="C39" s="1249"/>
      <c r="D39" s="1249"/>
      <c r="E39" s="1249"/>
      <c r="F39" s="1249"/>
      <c r="G39" s="1249"/>
      <c r="H39" s="1249"/>
      <c r="I39" s="1249"/>
      <c r="J39" s="1249"/>
      <c r="K39" s="1249"/>
      <c r="L39" s="1250"/>
    </row>
    <row r="40" spans="1:19" ht="20.100000000000001" customHeight="1" x14ac:dyDescent="0.15">
      <c r="A40" s="1235"/>
      <c r="B40" s="333"/>
      <c r="C40" s="1247"/>
      <c r="D40" s="1247"/>
      <c r="E40" s="1247"/>
      <c r="F40" s="1247"/>
      <c r="G40" s="1247"/>
      <c r="H40" s="1247"/>
      <c r="I40" s="1247"/>
      <c r="J40" s="1247"/>
      <c r="K40" s="1247"/>
      <c r="L40" s="1248"/>
      <c r="M40" s="347"/>
      <c r="N40" s="347"/>
      <c r="O40" s="347"/>
      <c r="P40" s="347"/>
      <c r="Q40" s="347"/>
      <c r="R40" s="347"/>
      <c r="S40" s="347"/>
    </row>
    <row r="41" spans="1:19" ht="20.100000000000001" customHeight="1" x14ac:dyDescent="0.15">
      <c r="J41" s="347"/>
      <c r="K41" s="347"/>
      <c r="L41" s="347"/>
      <c r="M41" s="347"/>
      <c r="N41" s="347"/>
      <c r="O41" s="347"/>
      <c r="P41" s="347"/>
      <c r="Q41" s="347"/>
      <c r="R41" s="347"/>
      <c r="S41" s="347"/>
    </row>
    <row r="42" spans="1:19" ht="20.100000000000001" customHeight="1" x14ac:dyDescent="0.15">
      <c r="J42" s="347"/>
      <c r="K42" s="347"/>
      <c r="L42" s="347"/>
      <c r="M42" s="347"/>
      <c r="N42" s="347"/>
      <c r="O42" s="347"/>
      <c r="P42" s="347"/>
      <c r="Q42" s="347"/>
      <c r="R42" s="347"/>
      <c r="S42" s="347"/>
    </row>
    <row r="43" spans="1:19" ht="20.100000000000001" customHeight="1" x14ac:dyDescent="0.15">
      <c r="J43" s="347"/>
      <c r="K43" s="347"/>
      <c r="L43" s="347"/>
      <c r="M43" s="347"/>
      <c r="N43" s="347"/>
      <c r="O43" s="347"/>
      <c r="P43" s="347"/>
      <c r="Q43" s="347"/>
      <c r="R43" s="347"/>
      <c r="S43" s="347"/>
    </row>
  </sheetData>
  <mergeCells count="74">
    <mergeCell ref="B31:C31"/>
    <mergeCell ref="E31:G31"/>
    <mergeCell ref="H31:I31"/>
    <mergeCell ref="J31:L31"/>
    <mergeCell ref="C35:L35"/>
    <mergeCell ref="A32:A40"/>
    <mergeCell ref="B32:D32"/>
    <mergeCell ref="E32:G32"/>
    <mergeCell ref="I32:L32"/>
    <mergeCell ref="B33:E33"/>
    <mergeCell ref="C34:L34"/>
    <mergeCell ref="C40:L40"/>
    <mergeCell ref="C36:L36"/>
    <mergeCell ref="C37:L37"/>
    <mergeCell ref="C38:L38"/>
    <mergeCell ref="C39:L39"/>
    <mergeCell ref="B27:C27"/>
    <mergeCell ref="F27:K27"/>
    <mergeCell ref="B28:C28"/>
    <mergeCell ref="F28:K28"/>
    <mergeCell ref="A29:A30"/>
    <mergeCell ref="B29:C30"/>
    <mergeCell ref="D29:D30"/>
    <mergeCell ref="F29:K29"/>
    <mergeCell ref="E30:I30"/>
    <mergeCell ref="J30:K30"/>
    <mergeCell ref="A24:L24"/>
    <mergeCell ref="A25:L25"/>
    <mergeCell ref="B26:C26"/>
    <mergeCell ref="F26:K26"/>
    <mergeCell ref="A23:L23"/>
    <mergeCell ref="F17:H17"/>
    <mergeCell ref="I17:L17"/>
    <mergeCell ref="F18:H18"/>
    <mergeCell ref="I18:L18"/>
    <mergeCell ref="A22:L22"/>
    <mergeCell ref="F21:L21"/>
    <mergeCell ref="A14:E20"/>
    <mergeCell ref="F14:H14"/>
    <mergeCell ref="I14:L14"/>
    <mergeCell ref="F15:H15"/>
    <mergeCell ref="I15:L15"/>
    <mergeCell ref="F19:L19"/>
    <mergeCell ref="F20:H20"/>
    <mergeCell ref="I20:J20"/>
    <mergeCell ref="F16:H16"/>
    <mergeCell ref="I16:L16"/>
    <mergeCell ref="A12:E12"/>
    <mergeCell ref="F12:G12"/>
    <mergeCell ref="H12:L12"/>
    <mergeCell ref="A13:E13"/>
    <mergeCell ref="F13:L13"/>
    <mergeCell ref="A11:E11"/>
    <mergeCell ref="F11:G11"/>
    <mergeCell ref="I11:K11"/>
    <mergeCell ref="A6:C6"/>
    <mergeCell ref="E6:I6"/>
    <mergeCell ref="J6:L6"/>
    <mergeCell ref="A7:D8"/>
    <mergeCell ref="E7:I8"/>
    <mergeCell ref="J7:L8"/>
    <mergeCell ref="A9:D9"/>
    <mergeCell ref="E9:H9"/>
    <mergeCell ref="I9:K9"/>
    <mergeCell ref="A10:G10"/>
    <mergeCell ref="I10:K10"/>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rowBreaks count="1" manualBreakCount="1">
    <brk id="40" max="11"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608" customWidth="1"/>
    <col min="2" max="3" width="8.625" style="608" customWidth="1"/>
    <col min="4" max="4" width="1.625" style="608" customWidth="1"/>
    <col min="5" max="6" width="5.125" style="608" customWidth="1"/>
    <col min="7" max="10" width="10.125" style="608" customWidth="1"/>
    <col min="11" max="12" width="5.125" style="608" customWidth="1"/>
    <col min="13" max="13" width="16.375" style="608" customWidth="1"/>
    <col min="14" max="16384" width="10.625" style="608"/>
  </cols>
  <sheetData>
    <row r="1" spans="1:13" ht="20.100000000000001" customHeight="1" x14ac:dyDescent="0.15">
      <c r="A1" s="869" t="s">
        <v>913</v>
      </c>
      <c r="B1" s="869"/>
      <c r="C1" s="869"/>
      <c r="D1" s="870"/>
      <c r="E1" s="870"/>
      <c r="F1" s="870"/>
      <c r="G1" s="870"/>
      <c r="H1" s="870"/>
      <c r="I1" s="607"/>
      <c r="J1" s="607"/>
      <c r="K1" s="607"/>
      <c r="L1" s="607"/>
    </row>
    <row r="2" spans="1:13" ht="20.100000000000001" customHeight="1" x14ac:dyDescent="0.15">
      <c r="A2" s="871"/>
      <c r="B2" s="871"/>
      <c r="C2" s="871"/>
      <c r="D2" s="873"/>
      <c r="E2" s="873"/>
      <c r="F2" s="873"/>
      <c r="G2" s="873"/>
      <c r="H2" s="874"/>
      <c r="I2" s="621" t="s">
        <v>713</v>
      </c>
      <c r="J2" s="62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1251"/>
      <c r="J5" s="1251"/>
      <c r="K5" s="885"/>
      <c r="L5" s="886"/>
    </row>
    <row r="6" spans="1:13" ht="20.100000000000001" customHeight="1" x14ac:dyDescent="0.15">
      <c r="A6" s="909"/>
      <c r="B6" s="910"/>
      <c r="C6" s="910"/>
      <c r="D6" s="910"/>
      <c r="E6" s="899" t="s">
        <v>914</v>
      </c>
      <c r="F6" s="899"/>
      <c r="G6" s="899"/>
      <c r="H6" s="899"/>
      <c r="I6" s="899"/>
      <c r="J6" s="916"/>
      <c r="K6" s="916"/>
      <c r="L6" s="618"/>
    </row>
    <row r="7" spans="1:13" ht="19.5" customHeight="1" x14ac:dyDescent="0.15">
      <c r="A7" s="909"/>
      <c r="B7" s="910"/>
      <c r="C7" s="910"/>
      <c r="D7" s="910"/>
      <c r="E7" s="899"/>
      <c r="F7" s="899"/>
      <c r="G7" s="899"/>
      <c r="H7" s="899"/>
      <c r="I7" s="899"/>
      <c r="J7" s="916"/>
      <c r="K7" s="916"/>
      <c r="L7" s="618"/>
    </row>
    <row r="8" spans="1:13" s="609" customFormat="1" ht="0.75" customHeight="1" x14ac:dyDescent="0.15">
      <c r="A8" s="613"/>
      <c r="B8" s="610"/>
      <c r="C8" s="610"/>
      <c r="D8" s="610"/>
      <c r="E8" s="612"/>
      <c r="F8" s="612"/>
      <c r="G8" s="612"/>
      <c r="H8" s="612"/>
      <c r="I8" s="898"/>
      <c r="J8" s="898"/>
      <c r="K8" s="898"/>
      <c r="L8" s="618"/>
    </row>
    <row r="9" spans="1:13" ht="20.100000000000001" customHeight="1" x14ac:dyDescent="0.15">
      <c r="A9" s="613"/>
      <c r="B9" s="610"/>
      <c r="C9" s="610"/>
      <c r="D9" s="610"/>
      <c r="E9" s="610"/>
      <c r="F9" s="895"/>
      <c r="G9" s="895"/>
      <c r="H9" s="895"/>
      <c r="I9" s="1252" t="s">
        <v>1307</v>
      </c>
      <c r="J9" s="1252"/>
      <c r="K9" s="1252"/>
      <c r="L9" s="56"/>
    </row>
    <row r="10" spans="1:13" ht="20.100000000000001" customHeight="1" x14ac:dyDescent="0.15">
      <c r="A10" s="904" t="s">
        <v>718</v>
      </c>
      <c r="B10" s="905"/>
      <c r="C10" s="905"/>
      <c r="D10" s="905"/>
      <c r="E10" s="905"/>
      <c r="F10" s="895"/>
      <c r="G10" s="895"/>
      <c r="H10" s="895"/>
      <c r="I10" s="901" t="s">
        <v>915</v>
      </c>
      <c r="J10" s="901"/>
      <c r="K10" s="901"/>
      <c r="L10" s="1059"/>
    </row>
    <row r="11" spans="1:13" ht="20.100000000000001" customHeight="1" x14ac:dyDescent="0.15">
      <c r="A11" s="909"/>
      <c r="B11" s="910"/>
      <c r="C11" s="910"/>
      <c r="D11" s="910"/>
      <c r="E11" s="910"/>
      <c r="F11" s="911" t="s">
        <v>645</v>
      </c>
      <c r="G11" s="911"/>
      <c r="H11" s="911"/>
      <c r="I11" s="912" t="str">
        <f>IF(共通記入!E8="","",共通記入!E8)</f>
        <v/>
      </c>
      <c r="J11" s="912"/>
      <c r="K11" s="912"/>
      <c r="L11" s="913"/>
    </row>
    <row r="12" spans="1:13" ht="20.100000000000001" customHeight="1" x14ac:dyDescent="0.15">
      <c r="A12" s="909"/>
      <c r="B12" s="910"/>
      <c r="C12" s="910"/>
      <c r="D12" s="910"/>
      <c r="E12" s="910"/>
      <c r="F12" s="911" t="s">
        <v>719</v>
      </c>
      <c r="G12" s="911"/>
      <c r="H12" s="911"/>
      <c r="I12" s="912" t="str">
        <f>IF(共通記入!E9="","",共通記入!E9)</f>
        <v/>
      </c>
      <c r="J12" s="912"/>
      <c r="K12" s="912"/>
      <c r="L12" s="913"/>
    </row>
    <row r="13" spans="1:13" ht="20.100000000000001" customHeight="1" x14ac:dyDescent="0.15">
      <c r="A13" s="909"/>
      <c r="B13" s="910"/>
      <c r="C13" s="910"/>
      <c r="D13" s="910"/>
      <c r="E13" s="910"/>
      <c r="F13" s="911" t="s">
        <v>720</v>
      </c>
      <c r="G13" s="911"/>
      <c r="H13" s="911"/>
      <c r="I13" s="1254" t="str">
        <f>IF(共通記入!E10="","",共通記入!E10)</f>
        <v/>
      </c>
      <c r="J13" s="1254"/>
      <c r="K13" s="1254"/>
      <c r="L13" s="1255"/>
    </row>
    <row r="14" spans="1:13" ht="20.100000000000001" customHeight="1" x14ac:dyDescent="0.15">
      <c r="A14" s="909"/>
      <c r="B14" s="910"/>
      <c r="C14" s="910"/>
      <c r="D14" s="910"/>
      <c r="E14" s="910"/>
      <c r="F14" s="911"/>
      <c r="G14" s="911"/>
      <c r="H14" s="911"/>
      <c r="I14" s="912" t="str">
        <f>IF(共通記入!E11="","",共通記入!E11)</f>
        <v/>
      </c>
      <c r="J14" s="912"/>
      <c r="K14" s="912"/>
      <c r="L14" s="913"/>
    </row>
    <row r="15" spans="1:13" ht="20.100000000000001" customHeight="1" x14ac:dyDescent="0.15">
      <c r="A15" s="909"/>
      <c r="B15" s="910"/>
      <c r="C15" s="910"/>
      <c r="D15" s="910"/>
      <c r="E15" s="910"/>
      <c r="F15" s="911"/>
      <c r="G15" s="911"/>
      <c r="H15" s="911"/>
      <c r="I15" s="912" t="str">
        <f>IF(共通記入!E12="","",共通記入!E12)</f>
        <v/>
      </c>
      <c r="J15" s="912"/>
      <c r="K15" s="912"/>
      <c r="L15" s="913"/>
    </row>
    <row r="16" spans="1:13" ht="20.100000000000001" customHeight="1" x14ac:dyDescent="0.15">
      <c r="A16" s="909"/>
      <c r="B16" s="910"/>
      <c r="C16" s="910"/>
      <c r="D16" s="910"/>
      <c r="E16" s="910"/>
      <c r="F16" s="901" t="s">
        <v>721</v>
      </c>
      <c r="G16" s="902"/>
      <c r="H16" s="902"/>
      <c r="I16" s="902"/>
      <c r="J16" s="902"/>
      <c r="K16" s="902"/>
      <c r="L16" s="903"/>
    </row>
    <row r="17" spans="1:13" ht="20.100000000000001" customHeight="1" x14ac:dyDescent="0.15">
      <c r="A17" s="909"/>
      <c r="B17" s="910"/>
      <c r="C17" s="910"/>
      <c r="D17" s="910"/>
      <c r="E17" s="910"/>
      <c r="F17" s="911" t="s">
        <v>651</v>
      </c>
      <c r="G17" s="911"/>
      <c r="H17" s="911"/>
      <c r="I17" s="912" t="str">
        <f>IF(共通記入!E13="","",共通記入!E13)</f>
        <v/>
      </c>
      <c r="J17" s="912"/>
      <c r="K17" s="614" t="s">
        <v>722</v>
      </c>
      <c r="L17" s="56"/>
    </row>
    <row r="18" spans="1:13" ht="20.100000000000001" customHeight="1" x14ac:dyDescent="0.15">
      <c r="A18" s="613"/>
      <c r="B18" s="610"/>
      <c r="C18" s="610"/>
      <c r="D18" s="610"/>
      <c r="E18" s="610"/>
      <c r="F18" s="895"/>
      <c r="G18" s="895"/>
      <c r="H18" s="895"/>
      <c r="I18" s="895"/>
      <c r="J18" s="895"/>
      <c r="K18" s="895"/>
      <c r="L18" s="908"/>
    </row>
    <row r="19" spans="1:13" ht="20.100000000000001" customHeight="1" x14ac:dyDescent="0.15">
      <c r="A19" s="917" t="s">
        <v>916</v>
      </c>
      <c r="B19" s="918"/>
      <c r="C19" s="918"/>
      <c r="D19" s="918"/>
      <c r="E19" s="918"/>
      <c r="F19" s="918"/>
      <c r="G19" s="918"/>
      <c r="H19" s="918"/>
      <c r="I19" s="918"/>
      <c r="J19" s="918"/>
      <c r="K19" s="918"/>
      <c r="L19" s="919"/>
    </row>
    <row r="20" spans="1:13" ht="20.100000000000001" customHeight="1" x14ac:dyDescent="0.15">
      <c r="A20" s="920"/>
      <c r="B20" s="872"/>
      <c r="C20" s="872"/>
      <c r="D20" s="872"/>
      <c r="E20" s="872"/>
      <c r="F20" s="872"/>
      <c r="G20" s="872"/>
      <c r="H20" s="872"/>
      <c r="I20" s="872"/>
      <c r="J20" s="872"/>
      <c r="K20" s="872"/>
      <c r="L20" s="921"/>
    </row>
    <row r="21" spans="1:13" ht="20.100000000000001" customHeight="1" x14ac:dyDescent="0.15">
      <c r="A21" s="169"/>
      <c r="B21" s="923" t="s">
        <v>401</v>
      </c>
      <c r="C21" s="924"/>
      <c r="D21" s="164"/>
      <c r="E21" s="163"/>
      <c r="F21" s="1256" t="str">
        <f>IF(共通記入!B2="","",共通記入!B2)</f>
        <v/>
      </c>
      <c r="G21" s="1256"/>
      <c r="H21" s="1256"/>
      <c r="I21" s="1256"/>
      <c r="J21" s="1256"/>
      <c r="K21" s="1256"/>
      <c r="L21" s="170"/>
    </row>
    <row r="22" spans="1:13" s="174" customFormat="1" ht="20.100000000000001" customHeight="1" x14ac:dyDescent="0.15">
      <c r="A22" s="171"/>
      <c r="B22" s="1253" t="s">
        <v>398</v>
      </c>
      <c r="C22" s="1253"/>
      <c r="D22" s="172"/>
      <c r="E22" s="169"/>
      <c r="F22" s="1256" t="str">
        <f>IF(共通記入!B3="","",共通記入!B3)</f>
        <v/>
      </c>
      <c r="G22" s="1256"/>
      <c r="H22" s="1256"/>
      <c r="I22" s="1256"/>
      <c r="J22" s="1256"/>
      <c r="K22" s="1256"/>
      <c r="L22" s="173"/>
      <c r="M22" s="608"/>
    </row>
    <row r="23" spans="1:13" s="174" customFormat="1" ht="20.100000000000001" customHeight="1" x14ac:dyDescent="0.15">
      <c r="A23" s="171"/>
      <c r="B23" s="1253" t="s">
        <v>917</v>
      </c>
      <c r="C23" s="1253"/>
      <c r="D23" s="172"/>
      <c r="E23" s="169"/>
      <c r="F23" s="1232"/>
      <c r="G23" s="1232"/>
      <c r="H23" s="1232"/>
      <c r="I23" s="1232"/>
      <c r="J23" s="1232"/>
      <c r="K23" s="1232"/>
      <c r="L23" s="173"/>
      <c r="M23" s="608"/>
    </row>
    <row r="24" spans="1:13" s="174" customFormat="1" ht="20.100000000000001" customHeight="1" x14ac:dyDescent="0.15">
      <c r="A24" s="171"/>
      <c r="B24" s="1253" t="s">
        <v>918</v>
      </c>
      <c r="C24" s="1253"/>
      <c r="D24" s="172"/>
      <c r="E24" s="169"/>
      <c r="F24" s="1232"/>
      <c r="G24" s="1232"/>
      <c r="H24" s="1232"/>
      <c r="I24" s="1232"/>
      <c r="J24" s="1232"/>
      <c r="K24" s="1257"/>
      <c r="L24" s="173"/>
      <c r="M24" s="608"/>
    </row>
    <row r="25" spans="1:13" s="174" customFormat="1" ht="20.100000000000001" customHeight="1" x14ac:dyDescent="0.15">
      <c r="A25" s="171"/>
      <c r="B25" s="1253" t="s">
        <v>919</v>
      </c>
      <c r="C25" s="1253"/>
      <c r="D25" s="172"/>
      <c r="E25" s="169"/>
      <c r="F25" s="1258"/>
      <c r="G25" s="1258"/>
      <c r="H25" s="1258"/>
      <c r="I25" s="1258"/>
      <c r="J25" s="1258"/>
      <c r="K25" s="1258"/>
      <c r="L25" s="173"/>
      <c r="M25" s="608"/>
    </row>
    <row r="26" spans="1:13" s="174" customFormat="1" ht="20.100000000000001" customHeight="1" x14ac:dyDescent="0.15">
      <c r="A26" s="169"/>
      <c r="B26" s="1259" t="s">
        <v>920</v>
      </c>
      <c r="C26" s="1259"/>
      <c r="D26" s="164"/>
      <c r="E26" s="163"/>
      <c r="F26" s="1232"/>
      <c r="G26" s="1232"/>
      <c r="H26" s="1232"/>
      <c r="I26" s="1232"/>
      <c r="J26" s="1232"/>
      <c r="K26" s="1232"/>
      <c r="L26" s="170"/>
      <c r="M26" s="608"/>
    </row>
    <row r="27" spans="1:13" s="174" customFormat="1" ht="20.100000000000001" customHeight="1" x14ac:dyDescent="0.15">
      <c r="A27" s="169"/>
      <c r="B27" s="923" t="s">
        <v>754</v>
      </c>
      <c r="C27" s="924"/>
      <c r="D27" s="164"/>
      <c r="E27" s="163"/>
      <c r="F27" s="1232"/>
      <c r="G27" s="1232"/>
      <c r="H27" s="1232"/>
      <c r="I27" s="1262" t="s">
        <v>921</v>
      </c>
      <c r="J27" s="1262"/>
      <c r="K27" s="1262"/>
      <c r="L27" s="1263"/>
      <c r="M27" s="608"/>
    </row>
    <row r="28" spans="1:13" s="174" customFormat="1" ht="20.100000000000001" customHeight="1" x14ac:dyDescent="0.15">
      <c r="A28" s="1264"/>
      <c r="B28" s="1265"/>
      <c r="C28" s="1265"/>
      <c r="D28" s="1265"/>
      <c r="E28" s="1226"/>
      <c r="F28" s="1226"/>
      <c r="G28" s="1226"/>
      <c r="H28" s="1226"/>
      <c r="I28" s="1226"/>
      <c r="J28" s="990"/>
      <c r="K28" s="990"/>
      <c r="L28" s="991"/>
      <c r="M28" s="608"/>
    </row>
    <row r="29" spans="1:13" ht="21.95" customHeight="1" x14ac:dyDescent="0.15">
      <c r="A29" s="909"/>
      <c r="B29" s="910"/>
      <c r="C29" s="910"/>
      <c r="D29" s="910"/>
      <c r="E29" s="896" t="s">
        <v>922</v>
      </c>
      <c r="F29" s="896"/>
      <c r="G29" s="896"/>
      <c r="H29" s="896"/>
      <c r="I29" s="896"/>
      <c r="J29" s="897"/>
      <c r="K29" s="897"/>
      <c r="L29" s="618"/>
    </row>
    <row r="30" spans="1:13" ht="20.100000000000001" customHeight="1" x14ac:dyDescent="0.15">
      <c r="A30" s="909"/>
      <c r="B30" s="910"/>
      <c r="C30" s="910"/>
      <c r="D30" s="910"/>
      <c r="E30" s="896"/>
      <c r="F30" s="896"/>
      <c r="G30" s="896"/>
      <c r="H30" s="896"/>
      <c r="I30" s="896"/>
      <c r="J30" s="897"/>
      <c r="K30" s="897"/>
      <c r="L30" s="618"/>
    </row>
    <row r="31" spans="1:13" ht="20.100000000000001" customHeight="1" x14ac:dyDescent="0.15">
      <c r="A31" s="613"/>
      <c r="B31" s="610"/>
      <c r="C31" s="610"/>
      <c r="D31" s="610"/>
      <c r="E31" s="895"/>
      <c r="F31" s="895"/>
      <c r="G31" s="895"/>
      <c r="H31" s="895"/>
      <c r="I31" s="1252" t="s">
        <v>1307</v>
      </c>
      <c r="J31" s="1252"/>
      <c r="K31" s="1252"/>
      <c r="L31" s="56"/>
    </row>
    <row r="32" spans="1:13" ht="20.100000000000001" customHeight="1" x14ac:dyDescent="0.15">
      <c r="A32" s="613"/>
      <c r="B32" s="610"/>
      <c r="C32" s="610"/>
      <c r="D32" s="610"/>
      <c r="E32" s="888"/>
      <c r="F32" s="888"/>
      <c r="G32" s="888"/>
      <c r="H32" s="888"/>
      <c r="I32" s="1252"/>
      <c r="J32" s="1252"/>
      <c r="K32" s="1252"/>
      <c r="L32" s="615"/>
    </row>
    <row r="33" spans="1:19" ht="20.100000000000001" customHeight="1" x14ac:dyDescent="0.15">
      <c r="A33" s="917"/>
      <c r="B33" s="918"/>
      <c r="C33" s="918"/>
      <c r="D33" s="918"/>
      <c r="E33" s="918"/>
      <c r="F33" s="918"/>
      <c r="G33" s="619" t="s">
        <v>923</v>
      </c>
      <c r="H33" s="611"/>
      <c r="I33" s="1267" t="s">
        <v>924</v>
      </c>
      <c r="J33" s="1267"/>
      <c r="K33" s="611" t="s">
        <v>925</v>
      </c>
      <c r="L33" s="56"/>
    </row>
    <row r="34" spans="1:19" ht="20.100000000000001" customHeight="1" x14ac:dyDescent="0.15">
      <c r="A34" s="616"/>
      <c r="B34" s="969" t="s">
        <v>926</v>
      </c>
      <c r="C34" s="969"/>
      <c r="D34" s="969"/>
      <c r="E34" s="969"/>
      <c r="F34" s="969"/>
      <c r="G34" s="969"/>
      <c r="H34" s="969"/>
      <c r="I34" s="1268"/>
      <c r="J34" s="1268"/>
      <c r="K34" s="1269"/>
      <c r="L34" s="623"/>
    </row>
    <row r="35" spans="1:19" ht="20.100000000000001" customHeight="1" x14ac:dyDescent="0.15">
      <c r="A35" s="620"/>
      <c r="B35" s="175"/>
      <c r="C35" s="175"/>
      <c r="D35" s="175"/>
      <c r="E35" s="175"/>
      <c r="F35" s="175"/>
      <c r="G35" s="175"/>
      <c r="H35" s="175"/>
      <c r="I35" s="176"/>
      <c r="J35" s="176"/>
      <c r="K35" s="177"/>
      <c r="L35" s="178"/>
    </row>
    <row r="36" spans="1:19" s="174" customFormat="1" ht="20.100000000000001" customHeight="1" x14ac:dyDescent="0.15">
      <c r="A36" s="171"/>
      <c r="B36" s="1253" t="s">
        <v>927</v>
      </c>
      <c r="C36" s="1253"/>
      <c r="D36" s="172"/>
      <c r="E36" s="169"/>
      <c r="F36" s="1232"/>
      <c r="G36" s="1232"/>
      <c r="H36" s="1232"/>
      <c r="I36" s="1232"/>
      <c r="J36" s="1232"/>
      <c r="K36" s="1232"/>
      <c r="L36" s="173"/>
      <c r="M36" s="608"/>
    </row>
    <row r="37" spans="1:19" s="174" customFormat="1" ht="20.100000000000001" customHeight="1" x14ac:dyDescent="0.15">
      <c r="A37" s="171"/>
      <c r="B37" s="1253" t="s">
        <v>928</v>
      </c>
      <c r="C37" s="1253"/>
      <c r="D37" s="172"/>
      <c r="E37" s="169"/>
      <c r="F37" s="1232"/>
      <c r="G37" s="1232"/>
      <c r="H37" s="1232"/>
      <c r="I37" s="1232"/>
      <c r="J37" s="1232"/>
      <c r="K37" s="1232"/>
      <c r="L37" s="173"/>
      <c r="M37" s="608"/>
    </row>
    <row r="38" spans="1:19" s="174" customFormat="1" ht="20.100000000000001" customHeight="1" x14ac:dyDescent="0.15">
      <c r="A38" s="171"/>
      <c r="B38" s="1253" t="s">
        <v>929</v>
      </c>
      <c r="C38" s="1253"/>
      <c r="D38" s="172"/>
      <c r="E38" s="169"/>
      <c r="F38" s="1232"/>
      <c r="G38" s="1232"/>
      <c r="H38" s="1232"/>
      <c r="I38" s="1232"/>
      <c r="J38" s="1232"/>
      <c r="K38" s="1232"/>
      <c r="L38" s="173"/>
      <c r="M38" s="608"/>
    </row>
    <row r="39" spans="1:19" s="174" customFormat="1" ht="20.100000000000001" customHeight="1" x14ac:dyDescent="0.15">
      <c r="A39" s="171"/>
      <c r="B39" s="1253" t="s">
        <v>930</v>
      </c>
      <c r="C39" s="1253"/>
      <c r="D39" s="172"/>
      <c r="E39" s="169"/>
      <c r="F39" s="1256"/>
      <c r="G39" s="1256"/>
      <c r="H39" s="877" t="s">
        <v>931</v>
      </c>
      <c r="I39" s="1260"/>
      <c r="J39" s="1261"/>
      <c r="K39" s="1256"/>
      <c r="L39" s="173"/>
      <c r="M39" s="608"/>
    </row>
    <row r="40" spans="1:19" s="174" customFormat="1" ht="20.100000000000001" customHeight="1" x14ac:dyDescent="0.15">
      <c r="A40" s="169"/>
      <c r="B40" s="923" t="s">
        <v>932</v>
      </c>
      <c r="C40" s="924"/>
      <c r="D40" s="164"/>
      <c r="E40" s="163"/>
      <c r="F40" s="1270" t="s">
        <v>1307</v>
      </c>
      <c r="G40" s="1270"/>
      <c r="H40" s="1270"/>
      <c r="I40" s="1256"/>
      <c r="J40" s="1256"/>
      <c r="K40" s="1256"/>
      <c r="L40" s="170"/>
      <c r="M40" s="608"/>
    </row>
    <row r="41" spans="1:19" s="174" customFormat="1" ht="20.100000000000001" customHeight="1" x14ac:dyDescent="0.15">
      <c r="A41" s="169"/>
      <c r="B41" s="923" t="s">
        <v>933</v>
      </c>
      <c r="C41" s="924"/>
      <c r="D41" s="164"/>
      <c r="E41" s="163"/>
      <c r="F41" s="1232"/>
      <c r="G41" s="1232"/>
      <c r="H41" s="1232"/>
      <c r="I41" s="1232"/>
      <c r="J41" s="1232"/>
      <c r="K41" s="1232"/>
      <c r="L41" s="173"/>
      <c r="M41" s="608"/>
    </row>
    <row r="42" spans="1:19" s="174" customFormat="1" ht="20.100000000000001" customHeight="1" x14ac:dyDescent="0.15">
      <c r="A42" s="169"/>
      <c r="B42" s="923" t="s">
        <v>934</v>
      </c>
      <c r="C42" s="924"/>
      <c r="D42" s="164"/>
      <c r="E42" s="163"/>
      <c r="F42" s="1256"/>
      <c r="G42" s="1256"/>
      <c r="H42" s="877" t="s">
        <v>935</v>
      </c>
      <c r="I42" s="878"/>
      <c r="J42" s="1266"/>
      <c r="K42" s="1262"/>
      <c r="L42" s="173"/>
      <c r="M42" s="608"/>
      <c r="N42" s="179"/>
      <c r="O42" s="179"/>
      <c r="P42" s="179"/>
      <c r="Q42" s="179"/>
      <c r="R42" s="179"/>
      <c r="S42" s="179"/>
    </row>
    <row r="43" spans="1:19" ht="20.100000000000001" customHeight="1" x14ac:dyDescent="0.15">
      <c r="J43" s="617"/>
      <c r="K43" s="617"/>
      <c r="L43" s="617"/>
      <c r="M43" s="617"/>
      <c r="N43" s="617"/>
      <c r="O43" s="617"/>
      <c r="P43" s="617"/>
      <c r="Q43" s="617"/>
      <c r="R43" s="617"/>
      <c r="S43" s="617"/>
    </row>
    <row r="44" spans="1:19" ht="20.100000000000001" customHeight="1" x14ac:dyDescent="0.15">
      <c r="J44" s="617"/>
      <c r="K44" s="617"/>
      <c r="L44" s="617"/>
      <c r="M44" s="617"/>
      <c r="N44" s="617"/>
      <c r="O44" s="617"/>
      <c r="P44" s="617"/>
      <c r="Q44" s="617"/>
      <c r="R44" s="617"/>
      <c r="S44" s="617"/>
    </row>
    <row r="45" spans="1:19" ht="20.100000000000001" customHeight="1" x14ac:dyDescent="0.15">
      <c r="J45" s="617"/>
      <c r="K45" s="617"/>
      <c r="L45" s="617"/>
      <c r="M45" s="617"/>
      <c r="N45" s="617"/>
      <c r="O45" s="617"/>
      <c r="P45" s="617"/>
      <c r="Q45" s="617"/>
      <c r="R45" s="617"/>
      <c r="S45" s="617"/>
    </row>
    <row r="46" spans="1:19" ht="20.100000000000001" customHeight="1" x14ac:dyDescent="0.15">
      <c r="N46" s="617"/>
      <c r="O46" s="617"/>
      <c r="P46" s="617"/>
      <c r="Q46" s="617"/>
      <c r="R46" s="617"/>
      <c r="S46" s="617"/>
    </row>
    <row r="47" spans="1:19" ht="20.100000000000001" customHeight="1" x14ac:dyDescent="0.15">
      <c r="N47" s="617"/>
      <c r="O47" s="617"/>
      <c r="P47" s="617"/>
      <c r="Q47" s="617"/>
      <c r="R47" s="617"/>
      <c r="S47" s="617"/>
    </row>
  </sheetData>
  <mergeCells count="81">
    <mergeCell ref="B40:C40"/>
    <mergeCell ref="F40:H40"/>
    <mergeCell ref="I40:K40"/>
    <mergeCell ref="B41:C41"/>
    <mergeCell ref="F41:K41"/>
    <mergeCell ref="B42:C42"/>
    <mergeCell ref="F42:G42"/>
    <mergeCell ref="H42:I42"/>
    <mergeCell ref="J42:K42"/>
    <mergeCell ref="A33:F33"/>
    <mergeCell ref="I33:J33"/>
    <mergeCell ref="B34:H34"/>
    <mergeCell ref="I34:K34"/>
    <mergeCell ref="B36:C36"/>
    <mergeCell ref="F36:K36"/>
    <mergeCell ref="B37:C37"/>
    <mergeCell ref="F37:K37"/>
    <mergeCell ref="B38:C38"/>
    <mergeCell ref="F38:K38"/>
    <mergeCell ref="B39:C39"/>
    <mergeCell ref="F39:G39"/>
    <mergeCell ref="H39:I39"/>
    <mergeCell ref="J39:K39"/>
    <mergeCell ref="E32:H32"/>
    <mergeCell ref="I32:K32"/>
    <mergeCell ref="B27:C27"/>
    <mergeCell ref="F27:H27"/>
    <mergeCell ref="I27:L27"/>
    <mergeCell ref="A28:D28"/>
    <mergeCell ref="E28:I28"/>
    <mergeCell ref="J28:L28"/>
    <mergeCell ref="A29:D30"/>
    <mergeCell ref="E29:I30"/>
    <mergeCell ref="J29:K30"/>
    <mergeCell ref="E31:H31"/>
    <mergeCell ref="I31:K31"/>
    <mergeCell ref="B24:C24"/>
    <mergeCell ref="F24:K24"/>
    <mergeCell ref="B25:C25"/>
    <mergeCell ref="F25:K25"/>
    <mergeCell ref="B26:C26"/>
    <mergeCell ref="F26:K26"/>
    <mergeCell ref="A20:L20"/>
    <mergeCell ref="B21:C21"/>
    <mergeCell ref="F21:K21"/>
    <mergeCell ref="B22:C22"/>
    <mergeCell ref="F22:K22"/>
    <mergeCell ref="B23:C23"/>
    <mergeCell ref="F23:K23"/>
    <mergeCell ref="I15:L15"/>
    <mergeCell ref="F16:L16"/>
    <mergeCell ref="F17:H17"/>
    <mergeCell ref="I17:J17"/>
    <mergeCell ref="F18:L18"/>
    <mergeCell ref="A19:L19"/>
    <mergeCell ref="A11:E17"/>
    <mergeCell ref="F11:H11"/>
    <mergeCell ref="I11:L11"/>
    <mergeCell ref="F12:H12"/>
    <mergeCell ref="I12:L12"/>
    <mergeCell ref="F13:H13"/>
    <mergeCell ref="I13:L13"/>
    <mergeCell ref="F14:H14"/>
    <mergeCell ref="I14:L14"/>
    <mergeCell ref="F15:H15"/>
    <mergeCell ref="A6:D7"/>
    <mergeCell ref="E6:I7"/>
    <mergeCell ref="J6:K7"/>
    <mergeCell ref="I8:K8"/>
    <mergeCell ref="F9:H10"/>
    <mergeCell ref="I9:K9"/>
    <mergeCell ref="A10:E10"/>
    <mergeCell ref="I10:L10"/>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view="pageBreakPreview" zoomScaleNormal="100" zoomScaleSheetLayoutView="100" workbookViewId="0"/>
  </sheetViews>
  <sheetFormatPr defaultRowHeight="20.100000000000001" customHeight="1" x14ac:dyDescent="0.15"/>
  <cols>
    <col min="1" max="1" width="1.625" style="433" customWidth="1"/>
    <col min="2" max="2" width="3.375" style="433" customWidth="1"/>
    <col min="3" max="5" width="6.25" style="433" customWidth="1"/>
    <col min="6" max="6" width="6.125" style="433" customWidth="1"/>
    <col min="7" max="7" width="3.875" style="433" customWidth="1"/>
    <col min="8" max="8" width="5.25" style="433" bestFit="1" customWidth="1"/>
    <col min="9" max="9" width="6.25" style="433" customWidth="1"/>
    <col min="10" max="11" width="5" style="433" customWidth="1"/>
    <col min="12" max="12" width="5" style="433" bestFit="1" customWidth="1"/>
    <col min="13" max="13" width="5" style="433" customWidth="1"/>
    <col min="14" max="15" width="8" style="433" customWidth="1"/>
    <col min="16" max="16" width="1.625" style="433" customWidth="1"/>
    <col min="17" max="17" width="15" style="433" customWidth="1"/>
    <col min="18" max="16384" width="9" style="433"/>
  </cols>
  <sheetData>
    <row r="1" spans="1:17" ht="20.100000000000001" customHeight="1" x14ac:dyDescent="0.15">
      <c r="A1" s="674" t="s">
        <v>904</v>
      </c>
      <c r="B1" s="525"/>
      <c r="C1" s="525"/>
      <c r="E1" s="525"/>
      <c r="F1" s="525"/>
      <c r="G1" s="525"/>
      <c r="H1" s="525"/>
      <c r="I1" s="525"/>
      <c r="J1" s="525"/>
      <c r="K1" s="525"/>
      <c r="L1" s="525"/>
      <c r="M1" s="525"/>
      <c r="N1" s="525"/>
      <c r="O1" s="525"/>
      <c r="P1" s="525"/>
    </row>
    <row r="2" spans="1:17" ht="20.100000000000001" customHeight="1" x14ac:dyDescent="0.15">
      <c r="A2" s="1295"/>
      <c r="B2" s="1295"/>
      <c r="C2" s="1295"/>
      <c r="D2" s="525"/>
      <c r="E2" s="525"/>
      <c r="F2" s="525"/>
      <c r="G2" s="525"/>
      <c r="H2" s="525"/>
      <c r="I2" s="525"/>
      <c r="J2" s="525"/>
      <c r="K2" s="525"/>
      <c r="L2" s="525"/>
      <c r="M2" s="525"/>
      <c r="N2" s="525"/>
      <c r="O2" s="525"/>
      <c r="P2" s="525"/>
      <c r="Q2" s="492" t="s">
        <v>646</v>
      </c>
    </row>
    <row r="3" spans="1:17" ht="20.100000000000001" customHeight="1" x14ac:dyDescent="0.15">
      <c r="A3" s="561"/>
      <c r="B3" s="1296"/>
      <c r="C3" s="1296"/>
      <c r="D3" s="1296"/>
      <c r="E3" s="1296"/>
      <c r="F3" s="1296"/>
      <c r="G3" s="1296"/>
      <c r="H3" s="1296"/>
      <c r="I3" s="1296"/>
      <c r="J3" s="1296"/>
      <c r="K3" s="1296"/>
      <c r="L3" s="1296"/>
      <c r="M3" s="1296"/>
      <c r="N3" s="1296"/>
      <c r="O3" s="1296"/>
      <c r="P3" s="534"/>
    </row>
    <row r="4" spans="1:17" ht="20.100000000000001" customHeight="1" x14ac:dyDescent="0.2">
      <c r="A4" s="432"/>
      <c r="B4" s="1297" t="s">
        <v>938</v>
      </c>
      <c r="C4" s="1297"/>
      <c r="D4" s="1297"/>
      <c r="E4" s="1297"/>
      <c r="F4" s="1297"/>
      <c r="G4" s="1297"/>
      <c r="H4" s="1297"/>
      <c r="I4" s="1297"/>
      <c r="J4" s="1297"/>
      <c r="K4" s="1297"/>
      <c r="L4" s="1297"/>
      <c r="M4" s="1297"/>
      <c r="N4" s="1297"/>
      <c r="O4" s="1297"/>
      <c r="P4" s="556"/>
    </row>
    <row r="5" spans="1:17" ht="20.100000000000001" customHeight="1" x14ac:dyDescent="0.15">
      <c r="A5" s="533"/>
      <c r="B5" s="1298"/>
      <c r="C5" s="1298"/>
      <c r="D5" s="1298"/>
      <c r="E5" s="1298"/>
      <c r="F5" s="1298"/>
      <c r="G5" s="1298"/>
      <c r="H5" s="1298"/>
      <c r="I5" s="1298"/>
      <c r="J5" s="1298"/>
      <c r="K5" s="1298"/>
      <c r="L5" s="1298"/>
      <c r="M5" s="1298"/>
      <c r="N5" s="1298"/>
      <c r="O5" s="1298"/>
      <c r="P5" s="532"/>
    </row>
    <row r="6" spans="1:17" ht="20.100000000000001" customHeight="1" x14ac:dyDescent="0.15">
      <c r="A6" s="432"/>
      <c r="B6" s="526"/>
      <c r="C6" s="526"/>
      <c r="D6" s="526"/>
      <c r="E6" s="526"/>
      <c r="F6" s="526"/>
      <c r="G6" s="525"/>
      <c r="H6" s="525"/>
      <c r="I6" s="525"/>
      <c r="J6" s="525"/>
      <c r="K6" s="1274" t="s">
        <v>939</v>
      </c>
      <c r="L6" s="1274"/>
      <c r="M6" s="1274"/>
      <c r="N6" s="1117" t="s">
        <v>1309</v>
      </c>
      <c r="O6" s="1118"/>
      <c r="P6" s="532"/>
    </row>
    <row r="7" spans="1:17" ht="20.100000000000001" customHeight="1" x14ac:dyDescent="0.15">
      <c r="A7" s="533"/>
      <c r="B7" s="1298"/>
      <c r="C7" s="1298"/>
      <c r="D7" s="1298"/>
      <c r="E7" s="1298"/>
      <c r="F7" s="1298"/>
      <c r="G7" s="525"/>
      <c r="H7" s="525"/>
      <c r="I7" s="525"/>
      <c r="J7" s="525"/>
      <c r="K7" s="1286" t="s">
        <v>940</v>
      </c>
      <c r="L7" s="1289"/>
      <c r="M7" s="1290"/>
      <c r="N7" s="1299" t="str">
        <f>IF(共通記入!E10="","",共通記入!E10)</f>
        <v/>
      </c>
      <c r="O7" s="1300"/>
      <c r="P7" s="181"/>
      <c r="Q7" s="182"/>
    </row>
    <row r="8" spans="1:17" ht="20.100000000000001" customHeight="1" x14ac:dyDescent="0.15">
      <c r="A8" s="432"/>
      <c r="B8" s="1301" t="s">
        <v>941</v>
      </c>
      <c r="C8" s="1301"/>
      <c r="D8" s="1301"/>
      <c r="E8" s="1301"/>
      <c r="F8" s="1301"/>
      <c r="H8" s="562"/>
      <c r="I8" s="562"/>
      <c r="K8" s="1274" t="s">
        <v>651</v>
      </c>
      <c r="L8" s="1274"/>
      <c r="M8" s="1274"/>
      <c r="N8" s="1302" t="str">
        <f>IF(共通記入!E13="","",共通記入!E13)</f>
        <v/>
      </c>
      <c r="O8" s="1303"/>
      <c r="P8" s="532"/>
    </row>
    <row r="9" spans="1:17" ht="20.100000000000001" customHeight="1" x14ac:dyDescent="0.15">
      <c r="A9" s="533"/>
      <c r="B9" s="1304"/>
      <c r="C9" s="1304"/>
      <c r="D9" s="1304"/>
      <c r="E9" s="1304"/>
      <c r="F9" s="1304"/>
      <c r="G9" s="526"/>
      <c r="H9" s="526"/>
      <c r="I9" s="526"/>
      <c r="J9" s="526"/>
      <c r="K9" s="526"/>
      <c r="L9" s="526"/>
      <c r="M9" s="526"/>
      <c r="N9" s="526"/>
      <c r="O9" s="526"/>
      <c r="P9" s="532"/>
    </row>
    <row r="10" spans="1:17" ht="22.5" customHeight="1" x14ac:dyDescent="0.15">
      <c r="A10" s="533"/>
      <c r="B10" s="1305" t="s">
        <v>942</v>
      </c>
      <c r="C10" s="1305" t="s">
        <v>943</v>
      </c>
      <c r="D10" s="1305" t="s">
        <v>944</v>
      </c>
      <c r="E10" s="1305" t="s">
        <v>945</v>
      </c>
      <c r="F10" s="1305" t="s">
        <v>946</v>
      </c>
      <c r="G10" s="1305" t="s">
        <v>947</v>
      </c>
      <c r="H10" s="1306" t="s">
        <v>948</v>
      </c>
      <c r="I10" s="1306" t="s">
        <v>949</v>
      </c>
      <c r="J10" s="1306" t="s">
        <v>950</v>
      </c>
      <c r="K10" s="1305" t="s">
        <v>951</v>
      </c>
      <c r="L10" s="1305" t="s">
        <v>952</v>
      </c>
      <c r="M10" s="1305"/>
      <c r="N10" s="1305" t="s">
        <v>953</v>
      </c>
      <c r="O10" s="1305" t="s">
        <v>954</v>
      </c>
      <c r="P10" s="532"/>
    </row>
    <row r="11" spans="1:17" ht="40.5" customHeight="1" x14ac:dyDescent="0.15">
      <c r="A11" s="533"/>
      <c r="B11" s="1305"/>
      <c r="C11" s="1305"/>
      <c r="D11" s="1305"/>
      <c r="E11" s="1305"/>
      <c r="F11" s="1305"/>
      <c r="G11" s="1305"/>
      <c r="H11" s="1307"/>
      <c r="I11" s="1307"/>
      <c r="J11" s="1307"/>
      <c r="K11" s="1305"/>
      <c r="L11" s="401" t="s">
        <v>955</v>
      </c>
      <c r="M11" s="401" t="s">
        <v>956</v>
      </c>
      <c r="N11" s="1305"/>
      <c r="O11" s="1305"/>
      <c r="P11" s="532"/>
    </row>
    <row r="12" spans="1:17" ht="45" customHeight="1" x14ac:dyDescent="0.15">
      <c r="A12" s="533"/>
      <c r="B12" s="563">
        <v>1</v>
      </c>
      <c r="C12" s="183"/>
      <c r="D12" s="184"/>
      <c r="E12" s="184"/>
      <c r="F12" s="184"/>
      <c r="G12" s="184"/>
      <c r="H12" s="184"/>
      <c r="I12" s="184"/>
      <c r="J12" s="184"/>
      <c r="K12" s="184"/>
      <c r="L12" s="184"/>
      <c r="M12" s="184"/>
      <c r="N12" s="185"/>
      <c r="O12" s="185"/>
      <c r="P12" s="532"/>
    </row>
    <row r="13" spans="1:17" ht="45" customHeight="1" x14ac:dyDescent="0.15">
      <c r="A13" s="533"/>
      <c r="B13" s="563">
        <v>2</v>
      </c>
      <c r="C13" s="183"/>
      <c r="D13" s="184"/>
      <c r="E13" s="184"/>
      <c r="F13" s="184"/>
      <c r="G13" s="184"/>
      <c r="H13" s="184"/>
      <c r="I13" s="184"/>
      <c r="J13" s="184"/>
      <c r="K13" s="184"/>
      <c r="L13" s="184"/>
      <c r="M13" s="184"/>
      <c r="N13" s="185"/>
      <c r="O13" s="185"/>
      <c r="P13" s="532"/>
    </row>
    <row r="14" spans="1:17" ht="45" customHeight="1" x14ac:dyDescent="0.15">
      <c r="A14" s="533"/>
      <c r="B14" s="563">
        <v>3</v>
      </c>
      <c r="C14" s="183"/>
      <c r="D14" s="184"/>
      <c r="E14" s="184"/>
      <c r="F14" s="184"/>
      <c r="G14" s="184"/>
      <c r="H14" s="184"/>
      <c r="I14" s="184"/>
      <c r="J14" s="184"/>
      <c r="K14" s="184"/>
      <c r="L14" s="184"/>
      <c r="M14" s="184"/>
      <c r="N14" s="185"/>
      <c r="O14" s="185"/>
      <c r="P14" s="532"/>
    </row>
    <row r="15" spans="1:17" ht="45" customHeight="1" x14ac:dyDescent="0.15">
      <c r="A15" s="533"/>
      <c r="B15" s="563">
        <v>4</v>
      </c>
      <c r="C15" s="183"/>
      <c r="D15" s="184"/>
      <c r="E15" s="184"/>
      <c r="F15" s="184"/>
      <c r="G15" s="184"/>
      <c r="H15" s="184"/>
      <c r="I15" s="184"/>
      <c r="J15" s="184"/>
      <c r="K15" s="184"/>
      <c r="L15" s="184"/>
      <c r="M15" s="184"/>
      <c r="N15" s="185"/>
      <c r="O15" s="185"/>
      <c r="P15" s="532"/>
    </row>
    <row r="16" spans="1:17" ht="45" customHeight="1" x14ac:dyDescent="0.15">
      <c r="A16" s="533"/>
      <c r="B16" s="563">
        <v>5</v>
      </c>
      <c r="C16" s="183"/>
      <c r="D16" s="184"/>
      <c r="E16" s="184"/>
      <c r="F16" s="184"/>
      <c r="G16" s="184"/>
      <c r="H16" s="184"/>
      <c r="I16" s="184"/>
      <c r="J16" s="184"/>
      <c r="K16" s="184"/>
      <c r="L16" s="184"/>
      <c r="M16" s="184"/>
      <c r="N16" s="185"/>
      <c r="O16" s="185"/>
      <c r="P16" s="532"/>
    </row>
    <row r="17" spans="1:16" ht="45" customHeight="1" x14ac:dyDescent="0.15">
      <c r="A17" s="533"/>
      <c r="B17" s="563">
        <v>6</v>
      </c>
      <c r="C17" s="183"/>
      <c r="D17" s="184"/>
      <c r="E17" s="184"/>
      <c r="F17" s="184"/>
      <c r="G17" s="184"/>
      <c r="H17" s="184"/>
      <c r="I17" s="184"/>
      <c r="J17" s="184"/>
      <c r="K17" s="184"/>
      <c r="L17" s="184"/>
      <c r="M17" s="184"/>
      <c r="N17" s="185"/>
      <c r="O17" s="185"/>
      <c r="P17" s="532"/>
    </row>
    <row r="18" spans="1:16" ht="45" customHeight="1" x14ac:dyDescent="0.15">
      <c r="A18" s="533"/>
      <c r="B18" s="563">
        <v>7</v>
      </c>
      <c r="C18" s="183"/>
      <c r="D18" s="184"/>
      <c r="E18" s="184"/>
      <c r="F18" s="184"/>
      <c r="G18" s="184"/>
      <c r="H18" s="184"/>
      <c r="I18" s="184"/>
      <c r="J18" s="184"/>
      <c r="K18" s="184"/>
      <c r="L18" s="184"/>
      <c r="M18" s="184"/>
      <c r="N18" s="185"/>
      <c r="O18" s="185"/>
      <c r="P18" s="532"/>
    </row>
    <row r="19" spans="1:16" ht="45" customHeight="1" x14ac:dyDescent="0.15">
      <c r="A19" s="533"/>
      <c r="B19" s="563">
        <v>8</v>
      </c>
      <c r="C19" s="183"/>
      <c r="D19" s="184"/>
      <c r="E19" s="184"/>
      <c r="F19" s="184"/>
      <c r="G19" s="184"/>
      <c r="H19" s="184"/>
      <c r="I19" s="184"/>
      <c r="J19" s="184"/>
      <c r="K19" s="184"/>
      <c r="L19" s="184"/>
      <c r="M19" s="184"/>
      <c r="N19" s="185"/>
      <c r="O19" s="185"/>
      <c r="P19" s="532"/>
    </row>
    <row r="20" spans="1:16" ht="45" customHeight="1" x14ac:dyDescent="0.15">
      <c r="A20" s="533"/>
      <c r="B20" s="563">
        <v>9</v>
      </c>
      <c r="C20" s="183"/>
      <c r="D20" s="184"/>
      <c r="E20" s="184"/>
      <c r="F20" s="184"/>
      <c r="G20" s="184"/>
      <c r="H20" s="184"/>
      <c r="I20" s="184"/>
      <c r="J20" s="184"/>
      <c r="K20" s="184"/>
      <c r="L20" s="184"/>
      <c r="M20" s="184"/>
      <c r="N20" s="185"/>
      <c r="O20" s="185"/>
      <c r="P20" s="532"/>
    </row>
    <row r="21" spans="1:16" ht="45" customHeight="1" x14ac:dyDescent="0.15">
      <c r="A21" s="533"/>
      <c r="B21" s="563">
        <v>10</v>
      </c>
      <c r="C21" s="183"/>
      <c r="D21" s="184"/>
      <c r="E21" s="184"/>
      <c r="F21" s="184"/>
      <c r="G21" s="184"/>
      <c r="H21" s="184"/>
      <c r="I21" s="184"/>
      <c r="J21" s="184"/>
      <c r="K21" s="184"/>
      <c r="L21" s="184"/>
      <c r="M21" s="184"/>
      <c r="N21" s="185"/>
      <c r="O21" s="185"/>
      <c r="P21" s="532"/>
    </row>
    <row r="22" spans="1:16" ht="45" customHeight="1" x14ac:dyDescent="0.15">
      <c r="A22" s="533"/>
      <c r="B22" s="563">
        <v>11</v>
      </c>
      <c r="C22" s="183"/>
      <c r="D22" s="184"/>
      <c r="E22" s="184"/>
      <c r="F22" s="184"/>
      <c r="G22" s="184"/>
      <c r="H22" s="184"/>
      <c r="I22" s="184"/>
      <c r="J22" s="184"/>
      <c r="K22" s="184"/>
      <c r="L22" s="184"/>
      <c r="M22" s="184"/>
      <c r="N22" s="185"/>
      <c r="O22" s="185"/>
      <c r="P22" s="532"/>
    </row>
    <row r="23" spans="1:16" ht="9.9499999999999993" customHeight="1" x14ac:dyDescent="0.15">
      <c r="A23" s="540"/>
      <c r="B23" s="550"/>
      <c r="C23" s="550"/>
      <c r="D23" s="550"/>
      <c r="E23" s="550"/>
      <c r="F23" s="550"/>
      <c r="G23" s="550"/>
      <c r="H23" s="550"/>
      <c r="I23" s="550"/>
      <c r="J23" s="550"/>
      <c r="K23" s="550"/>
      <c r="L23" s="550"/>
      <c r="M23" s="550"/>
      <c r="N23" s="550"/>
      <c r="O23" s="550"/>
      <c r="P23" s="541"/>
    </row>
    <row r="24" spans="1:16" ht="20.100000000000001" customHeight="1" x14ac:dyDescent="0.15">
      <c r="A24" s="525"/>
      <c r="B24" s="525" t="s">
        <v>957</v>
      </c>
      <c r="C24" s="525" t="s">
        <v>958</v>
      </c>
      <c r="D24" s="525"/>
      <c r="E24" s="525"/>
      <c r="F24" s="525"/>
      <c r="G24" s="525"/>
      <c r="H24" s="525"/>
      <c r="I24" s="525"/>
      <c r="J24" s="525"/>
      <c r="K24" s="525"/>
      <c r="L24" s="525"/>
      <c r="M24" s="525"/>
      <c r="N24" s="525"/>
      <c r="O24" s="525"/>
      <c r="P24" s="525"/>
    </row>
    <row r="25" spans="1:16" ht="20.100000000000001" customHeight="1" x14ac:dyDescent="0.15">
      <c r="A25" s="562"/>
      <c r="B25" s="562" t="s">
        <v>959</v>
      </c>
      <c r="C25" s="562" t="s">
        <v>960</v>
      </c>
      <c r="D25" s="562"/>
      <c r="E25" s="562"/>
      <c r="F25" s="562"/>
      <c r="G25" s="562"/>
      <c r="H25" s="562"/>
      <c r="I25" s="562"/>
      <c r="J25" s="562"/>
      <c r="K25" s="562"/>
      <c r="L25" s="562"/>
      <c r="M25" s="562"/>
      <c r="N25" s="562"/>
      <c r="O25" s="562"/>
      <c r="P25" s="562"/>
    </row>
    <row r="26" spans="1:16" ht="20.100000000000001" customHeight="1" x14ac:dyDescent="0.15">
      <c r="A26" s="562"/>
      <c r="B26" s="562"/>
      <c r="C26" s="562" t="s">
        <v>961</v>
      </c>
      <c r="D26" s="562"/>
      <c r="E26" s="562"/>
      <c r="F26" s="562"/>
      <c r="G26" s="562"/>
      <c r="H26" s="562"/>
      <c r="I26" s="562"/>
      <c r="J26" s="562"/>
      <c r="K26" s="562"/>
      <c r="L26" s="562"/>
      <c r="M26" s="562"/>
      <c r="N26" s="562"/>
      <c r="O26" s="562"/>
      <c r="P26" s="562"/>
    </row>
    <row r="38" spans="12:29" ht="20.100000000000001" customHeight="1" x14ac:dyDescent="0.15">
      <c r="L38" s="473"/>
      <c r="M38" s="473"/>
      <c r="N38" s="473"/>
      <c r="O38" s="473"/>
      <c r="P38" s="473"/>
      <c r="Q38" s="473"/>
      <c r="R38" s="473"/>
      <c r="S38" s="473"/>
      <c r="T38" s="473"/>
      <c r="U38" s="473"/>
      <c r="V38" s="473"/>
      <c r="W38" s="473"/>
      <c r="X38" s="473"/>
      <c r="Y38" s="473"/>
      <c r="Z38" s="473"/>
      <c r="AA38" s="473"/>
      <c r="AB38" s="473"/>
      <c r="AC38" s="473"/>
    </row>
    <row r="39" spans="12:29" ht="20.100000000000001" customHeight="1" x14ac:dyDescent="0.15">
      <c r="L39" s="473"/>
      <c r="M39" s="473"/>
      <c r="N39" s="473"/>
      <c r="O39" s="473"/>
      <c r="P39" s="473"/>
      <c r="Q39" s="473"/>
      <c r="R39" s="473"/>
      <c r="S39" s="473"/>
      <c r="T39" s="473"/>
      <c r="U39" s="473"/>
      <c r="V39" s="473"/>
      <c r="W39" s="473"/>
      <c r="X39" s="473"/>
      <c r="Y39" s="473"/>
      <c r="Z39" s="473"/>
      <c r="AA39" s="473"/>
      <c r="AB39" s="473"/>
      <c r="AC39" s="473"/>
    </row>
    <row r="40" spans="12:29" ht="20.100000000000001" customHeight="1" x14ac:dyDescent="0.15">
      <c r="L40" s="473"/>
      <c r="M40" s="473"/>
      <c r="N40" s="473"/>
      <c r="O40" s="473"/>
      <c r="P40" s="473"/>
      <c r="Q40" s="473"/>
      <c r="R40" s="473"/>
      <c r="S40" s="473"/>
      <c r="T40" s="473"/>
      <c r="U40" s="473"/>
      <c r="V40" s="473"/>
      <c r="W40" s="473"/>
      <c r="X40" s="473"/>
      <c r="Y40" s="473"/>
      <c r="Z40" s="473"/>
      <c r="AA40" s="473"/>
      <c r="AB40" s="473"/>
      <c r="AC40" s="473"/>
    </row>
    <row r="41" spans="12:29" ht="20.100000000000001" customHeight="1" x14ac:dyDescent="0.15">
      <c r="L41" s="473"/>
      <c r="M41" s="473"/>
      <c r="N41" s="473"/>
      <c r="O41" s="473"/>
      <c r="P41" s="473"/>
      <c r="Q41" s="473"/>
      <c r="R41" s="473"/>
      <c r="S41" s="473"/>
      <c r="T41" s="473"/>
      <c r="U41" s="473"/>
      <c r="V41" s="473"/>
      <c r="W41" s="473"/>
      <c r="X41" s="473"/>
      <c r="Y41" s="473"/>
      <c r="Z41" s="473"/>
      <c r="AA41" s="473"/>
      <c r="AB41" s="473"/>
      <c r="AC41" s="473"/>
    </row>
    <row r="42" spans="12:29" ht="20.100000000000001" customHeight="1" x14ac:dyDescent="0.15">
      <c r="L42" s="473"/>
      <c r="M42" s="473"/>
      <c r="N42" s="473"/>
      <c r="O42" s="473"/>
      <c r="P42" s="473"/>
      <c r="Q42" s="473"/>
      <c r="R42" s="473"/>
      <c r="S42" s="473"/>
      <c r="T42" s="473"/>
      <c r="U42" s="473"/>
      <c r="V42" s="473"/>
      <c r="W42" s="473"/>
      <c r="X42" s="473"/>
      <c r="Y42" s="473"/>
      <c r="Z42" s="473"/>
      <c r="AA42" s="473"/>
      <c r="AB42" s="473"/>
      <c r="AC42" s="473"/>
    </row>
    <row r="43" spans="12:29" ht="20.100000000000001" customHeight="1" x14ac:dyDescent="0.15">
      <c r="L43" s="473"/>
      <c r="M43" s="473"/>
      <c r="N43" s="473"/>
      <c r="O43" s="473"/>
      <c r="P43" s="473"/>
      <c r="Q43" s="473"/>
      <c r="R43" s="473"/>
      <c r="S43" s="473"/>
      <c r="T43" s="473"/>
      <c r="U43" s="473"/>
      <c r="V43" s="473"/>
      <c r="W43" s="473"/>
      <c r="X43" s="473"/>
      <c r="Y43" s="473"/>
      <c r="Z43" s="473"/>
      <c r="AA43" s="473"/>
      <c r="AB43" s="473"/>
      <c r="AC43" s="473"/>
    </row>
    <row r="44" spans="12:29" ht="20.100000000000001" customHeight="1" x14ac:dyDescent="0.15">
      <c r="L44" s="473"/>
      <c r="M44" s="473"/>
      <c r="N44" s="473"/>
      <c r="O44" s="473"/>
      <c r="P44" s="473"/>
      <c r="Q44" s="473"/>
      <c r="R44" s="473"/>
      <c r="S44" s="473"/>
      <c r="T44" s="473"/>
      <c r="U44" s="473"/>
      <c r="V44" s="473"/>
      <c r="W44" s="473"/>
      <c r="X44" s="473"/>
      <c r="Y44" s="473"/>
      <c r="Z44" s="473"/>
      <c r="AA44" s="473"/>
      <c r="AB44" s="473"/>
      <c r="AC44" s="473"/>
    </row>
    <row r="45" spans="12:29" ht="20.100000000000001" customHeight="1" x14ac:dyDescent="0.15">
      <c r="L45" s="473"/>
      <c r="M45" s="473"/>
      <c r="N45" s="473"/>
      <c r="O45" s="473"/>
      <c r="P45" s="473"/>
      <c r="Q45" s="473"/>
      <c r="R45" s="473"/>
      <c r="S45" s="473"/>
      <c r="T45" s="473"/>
      <c r="U45" s="473"/>
      <c r="V45" s="473"/>
      <c r="W45" s="473"/>
      <c r="X45" s="473"/>
      <c r="Y45" s="473"/>
      <c r="Z45" s="473"/>
      <c r="AA45" s="473"/>
      <c r="AB45" s="473"/>
      <c r="AC45" s="473"/>
    </row>
  </sheetData>
  <mergeCells count="26">
    <mergeCell ref="N10:N11"/>
    <mergeCell ref="O10:O11"/>
    <mergeCell ref="G10:G11"/>
    <mergeCell ref="H10:H11"/>
    <mergeCell ref="I10:I11"/>
    <mergeCell ref="J10:J11"/>
    <mergeCell ref="K10:K11"/>
    <mergeCell ref="L10:M10"/>
    <mergeCell ref="B9:F9"/>
    <mergeCell ref="B10:B11"/>
    <mergeCell ref="C10:C11"/>
    <mergeCell ref="D10:D11"/>
    <mergeCell ref="E10:E11"/>
    <mergeCell ref="F10:F11"/>
    <mergeCell ref="B7:F7"/>
    <mergeCell ref="K7:M7"/>
    <mergeCell ref="N7:O7"/>
    <mergeCell ref="B8:F8"/>
    <mergeCell ref="K8:M8"/>
    <mergeCell ref="N8:O8"/>
    <mergeCell ref="A2:C2"/>
    <mergeCell ref="B3:O3"/>
    <mergeCell ref="B4:O4"/>
    <mergeCell ref="B5:O5"/>
    <mergeCell ref="K6:M6"/>
    <mergeCell ref="N6:O6"/>
  </mergeCells>
  <phoneticPr fontId="3"/>
  <hyperlinks>
    <hyperlink ref="Q2" location="様式目次!A1" display="様式目次へ　戻る"/>
  </hyperlinks>
  <pageMargins left="0.98425196850393704" right="0.19685039370078741" top="0.59055118110236227" bottom="0.19685039370078741" header="0.51181102362204722" footer="0.51181102362204722"/>
  <pageSetup paperSize="9" fitToHeight="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view="pageBreakPreview" zoomScaleNormal="100" zoomScaleSheetLayoutView="100" workbookViewId="0"/>
  </sheetViews>
  <sheetFormatPr defaultRowHeight="13.5" x14ac:dyDescent="0.15"/>
  <cols>
    <col min="1" max="1" width="1.625" style="433" customWidth="1"/>
    <col min="2" max="2" width="3.375" style="433" customWidth="1"/>
    <col min="3" max="3" width="5.125" style="433" customWidth="1"/>
    <col min="4" max="4" width="1.375" style="433" customWidth="1"/>
    <col min="5" max="5" width="5.125" style="433" customWidth="1"/>
    <col min="6" max="6" width="4.625" style="433" customWidth="1"/>
    <col min="7" max="7" width="5.125" style="433" customWidth="1"/>
    <col min="8" max="8" width="4.625" style="433" customWidth="1"/>
    <col min="9" max="9" width="4.625" style="43" customWidth="1"/>
    <col min="10" max="12" width="4.625" style="433" customWidth="1"/>
    <col min="13" max="14" width="4.125" style="433" customWidth="1"/>
    <col min="15" max="15" width="10.625" style="433" customWidth="1"/>
    <col min="16" max="16" width="9" style="433" customWidth="1"/>
    <col min="17" max="17" width="9" style="433"/>
    <col min="18" max="18" width="9" style="433" customWidth="1"/>
    <col min="19" max="20" width="9" style="433"/>
    <col min="21" max="21" width="9" style="433" customWidth="1"/>
    <col min="22" max="16384" width="9" style="433"/>
  </cols>
  <sheetData>
    <row r="1" spans="1:25" ht="20.100000000000001" customHeight="1" x14ac:dyDescent="0.15">
      <c r="A1" s="676" t="s">
        <v>936</v>
      </c>
    </row>
    <row r="2" spans="1:25" ht="20.100000000000001" customHeight="1" x14ac:dyDescent="0.15">
      <c r="Y2" s="551" t="s">
        <v>962</v>
      </c>
    </row>
    <row r="3" spans="1:25" ht="20.100000000000001" customHeight="1" x14ac:dyDescent="0.15">
      <c r="A3" s="552"/>
      <c r="B3" s="553"/>
      <c r="C3" s="553"/>
      <c r="D3" s="553"/>
      <c r="E3" s="553"/>
      <c r="F3" s="553"/>
      <c r="G3" s="553"/>
      <c r="H3" s="553"/>
      <c r="I3" s="554"/>
      <c r="J3" s="553"/>
      <c r="K3" s="553"/>
      <c r="L3" s="553"/>
      <c r="M3" s="553"/>
      <c r="N3" s="553"/>
      <c r="O3" s="553"/>
      <c r="P3" s="553"/>
      <c r="Q3" s="553"/>
      <c r="R3" s="553"/>
      <c r="S3" s="553"/>
      <c r="T3" s="553"/>
      <c r="U3" s="553"/>
      <c r="V3" s="555"/>
      <c r="Y3" s="47" t="s">
        <v>963</v>
      </c>
    </row>
    <row r="4" spans="1:25" ht="20.100000000000001" customHeight="1" x14ac:dyDescent="0.2">
      <c r="A4" s="1310" t="s">
        <v>964</v>
      </c>
      <c r="B4" s="1311"/>
      <c r="C4" s="1311"/>
      <c r="D4" s="1311"/>
      <c r="E4" s="1311"/>
      <c r="F4" s="1311"/>
      <c r="G4" s="1311"/>
      <c r="H4" s="1311"/>
      <c r="I4" s="1311"/>
      <c r="J4" s="1311"/>
      <c r="K4" s="1311"/>
      <c r="L4" s="1311"/>
      <c r="M4" s="1311"/>
      <c r="N4" s="1311"/>
      <c r="O4" s="1311"/>
      <c r="P4" s="1311"/>
      <c r="Q4" s="1311"/>
      <c r="R4" s="1311"/>
      <c r="S4" s="1311"/>
      <c r="T4" s="1311"/>
      <c r="U4" s="1311"/>
      <c r="V4" s="1312"/>
      <c r="Y4" s="551" t="s">
        <v>965</v>
      </c>
    </row>
    <row r="5" spans="1:25" x14ac:dyDescent="0.15">
      <c r="A5" s="432"/>
      <c r="B5" s="186"/>
      <c r="C5" s="186"/>
      <c r="D5" s="186"/>
      <c r="E5" s="186"/>
      <c r="F5" s="186"/>
      <c r="G5" s="186"/>
      <c r="H5" s="186"/>
      <c r="I5" s="187"/>
      <c r="J5" s="186"/>
      <c r="K5" s="186"/>
      <c r="L5" s="186"/>
      <c r="M5" s="186"/>
      <c r="N5" s="186"/>
      <c r="O5" s="186"/>
      <c r="P5" s="186"/>
      <c r="Q5" s="473"/>
      <c r="R5" s="473"/>
      <c r="S5" s="473"/>
      <c r="T5" s="473"/>
      <c r="U5" s="473"/>
      <c r="V5" s="556"/>
      <c r="Y5" s="551" t="s">
        <v>966</v>
      </c>
    </row>
    <row r="6" spans="1:25" ht="12.95" customHeight="1" x14ac:dyDescent="0.15">
      <c r="A6" s="432"/>
      <c r="B6" s="186"/>
      <c r="C6" s="186"/>
      <c r="D6" s="186"/>
      <c r="E6" s="186"/>
      <c r="K6" s="1291" t="s">
        <v>939</v>
      </c>
      <c r="L6" s="1292"/>
      <c r="M6" s="1293"/>
      <c r="N6" s="1313" t="s">
        <v>1309</v>
      </c>
      <c r="O6" s="1314"/>
      <c r="P6" s="186"/>
      <c r="Q6" s="473"/>
      <c r="R6" s="473"/>
      <c r="S6" s="473"/>
      <c r="T6" s="473"/>
      <c r="U6" s="473"/>
      <c r="V6" s="556"/>
      <c r="Y6" s="551" t="s">
        <v>967</v>
      </c>
    </row>
    <row r="7" spans="1:25" ht="12.95" customHeight="1" x14ac:dyDescent="0.15">
      <c r="A7" s="432"/>
      <c r="B7" s="186"/>
      <c r="C7" s="186"/>
      <c r="D7" s="186"/>
      <c r="E7" s="186"/>
      <c r="K7" s="1291" t="s">
        <v>968</v>
      </c>
      <c r="L7" s="1292"/>
      <c r="M7" s="1293"/>
      <c r="N7" s="1315" t="str">
        <f>IF(共通記入!E10="","",共通記入!E10)</f>
        <v/>
      </c>
      <c r="O7" s="1316"/>
      <c r="P7" s="186"/>
      <c r="Q7" s="473"/>
      <c r="R7" s="473"/>
      <c r="S7" s="473"/>
      <c r="T7" s="473"/>
      <c r="U7" s="473"/>
      <c r="V7" s="556"/>
      <c r="Y7" s="551" t="s">
        <v>969</v>
      </c>
    </row>
    <row r="8" spans="1:25" ht="12.95" customHeight="1" x14ac:dyDescent="0.15">
      <c r="A8" s="432"/>
      <c r="B8" s="186"/>
      <c r="C8" s="186"/>
      <c r="D8" s="186"/>
      <c r="E8" s="186"/>
      <c r="K8" s="1291" t="s">
        <v>651</v>
      </c>
      <c r="L8" s="1292"/>
      <c r="M8" s="1293"/>
      <c r="N8" s="1308" t="str">
        <f>IF(共通記入!E13="","",共通記入!E13)</f>
        <v/>
      </c>
      <c r="O8" s="1309"/>
      <c r="P8" s="186"/>
      <c r="Q8" s="473"/>
      <c r="R8" s="473"/>
      <c r="S8" s="473"/>
      <c r="T8" s="473"/>
      <c r="U8" s="473"/>
      <c r="V8" s="556"/>
      <c r="Y8" s="551"/>
    </row>
    <row r="9" spans="1:25" ht="12.95" customHeight="1" thickBot="1" x14ac:dyDescent="0.2">
      <c r="A9" s="432"/>
      <c r="B9" s="1317" t="s">
        <v>970</v>
      </c>
      <c r="C9" s="1317"/>
      <c r="D9" s="1317"/>
      <c r="E9" s="1317"/>
      <c r="F9" s="1318"/>
      <c r="G9" s="1318"/>
      <c r="H9" s="1318"/>
      <c r="I9" s="557"/>
      <c r="K9" s="1291" t="s">
        <v>971</v>
      </c>
      <c r="L9" s="1292"/>
      <c r="M9" s="1293"/>
      <c r="N9" s="1315"/>
      <c r="O9" s="1316"/>
      <c r="P9" s="186"/>
      <c r="Q9" s="473"/>
      <c r="R9" s="473"/>
      <c r="S9" s="473"/>
      <c r="T9" s="473"/>
      <c r="U9" s="473"/>
      <c r="V9" s="556"/>
    </row>
    <row r="10" spans="1:25" ht="12.95" customHeight="1" thickTop="1" x14ac:dyDescent="0.15">
      <c r="A10" s="432"/>
      <c r="B10" s="186"/>
      <c r="C10" s="186"/>
      <c r="D10" s="186"/>
      <c r="E10" s="186"/>
      <c r="F10" s="186"/>
      <c r="G10" s="186"/>
      <c r="H10" s="186"/>
      <c r="I10" s="187"/>
      <c r="J10" s="186"/>
      <c r="K10" s="186"/>
      <c r="L10" s="188"/>
      <c r="M10" s="188"/>
      <c r="N10" s="188"/>
      <c r="O10" s="188"/>
      <c r="P10" s="186"/>
      <c r="Q10" s="473"/>
      <c r="R10" s="473"/>
      <c r="S10" s="473"/>
      <c r="T10" s="473"/>
      <c r="U10" s="473"/>
      <c r="V10" s="556"/>
      <c r="X10" s="492" t="s">
        <v>646</v>
      </c>
    </row>
    <row r="11" spans="1:25" ht="12.95" customHeight="1" x14ac:dyDescent="0.15">
      <c r="A11" s="432"/>
      <c r="B11" s="1319" t="s">
        <v>972</v>
      </c>
      <c r="C11" s="1320"/>
      <c r="D11" s="1321"/>
      <c r="E11" s="1325" t="s">
        <v>973</v>
      </c>
      <c r="F11" s="1326"/>
      <c r="G11" s="1326" t="s">
        <v>974</v>
      </c>
      <c r="H11" s="1326"/>
      <c r="I11" s="189" t="s">
        <v>975</v>
      </c>
      <c r="J11" s="190" t="s">
        <v>976</v>
      </c>
      <c r="K11" s="190" t="s">
        <v>977</v>
      </c>
      <c r="L11" s="404" t="s">
        <v>978</v>
      </c>
      <c r="M11" s="1326" t="s">
        <v>979</v>
      </c>
      <c r="N11" s="1326"/>
      <c r="O11" s="1327" t="s">
        <v>980</v>
      </c>
      <c r="P11" s="191"/>
      <c r="Q11" s="192"/>
      <c r="R11" s="473"/>
      <c r="S11" s="473"/>
      <c r="T11" s="473"/>
      <c r="U11" s="473"/>
      <c r="V11" s="556"/>
    </row>
    <row r="12" spans="1:25" ht="12.95" customHeight="1" x14ac:dyDescent="0.15">
      <c r="A12" s="432"/>
      <c r="B12" s="1322"/>
      <c r="C12" s="1323"/>
      <c r="D12" s="1324"/>
      <c r="E12" s="402" t="s">
        <v>981</v>
      </c>
      <c r="F12" s="193" t="s">
        <v>982</v>
      </c>
      <c r="G12" s="403" t="s">
        <v>981</v>
      </c>
      <c r="H12" s="403" t="s">
        <v>982</v>
      </c>
      <c r="I12" s="194" t="s">
        <v>982</v>
      </c>
      <c r="J12" s="195" t="s">
        <v>982</v>
      </c>
      <c r="K12" s="195" t="s">
        <v>982</v>
      </c>
      <c r="L12" s="405" t="s">
        <v>982</v>
      </c>
      <c r="M12" s="193" t="s">
        <v>983</v>
      </c>
      <c r="N12" s="193" t="s">
        <v>894</v>
      </c>
      <c r="O12" s="1328"/>
      <c r="P12" s="191"/>
      <c r="Q12" s="192"/>
      <c r="R12" s="473"/>
      <c r="S12" s="473"/>
      <c r="T12" s="473"/>
      <c r="U12" s="473"/>
      <c r="V12" s="556"/>
    </row>
    <row r="13" spans="1:25" ht="32.25" customHeight="1" x14ac:dyDescent="0.15">
      <c r="A13" s="432"/>
      <c r="B13" s="196" t="s">
        <v>984</v>
      </c>
      <c r="C13" s="197" t="s">
        <v>985</v>
      </c>
      <c r="D13" s="198"/>
      <c r="E13" s="1331" t="s">
        <v>986</v>
      </c>
      <c r="F13" s="1332"/>
      <c r="G13" s="1331" t="s">
        <v>986</v>
      </c>
      <c r="H13" s="1332"/>
      <c r="I13" s="199" t="s">
        <v>986</v>
      </c>
      <c r="J13" s="199" t="s">
        <v>986</v>
      </c>
      <c r="K13" s="199" t="s">
        <v>986</v>
      </c>
      <c r="L13" s="200" t="s">
        <v>987</v>
      </c>
      <c r="M13" s="193"/>
      <c r="N13" s="193"/>
      <c r="O13" s="405"/>
      <c r="P13" s="191"/>
      <c r="Q13" s="192"/>
      <c r="R13" s="473"/>
      <c r="S13" s="473"/>
      <c r="T13" s="473"/>
      <c r="U13" s="473"/>
      <c r="V13" s="556"/>
    </row>
    <row r="14" spans="1:25" ht="15.75" customHeight="1" x14ac:dyDescent="0.15">
      <c r="A14" s="432"/>
      <c r="B14" s="201">
        <v>1</v>
      </c>
      <c r="C14" s="1329"/>
      <c r="D14" s="1330"/>
      <c r="E14" s="202"/>
      <c r="F14" s="201"/>
      <c r="G14" s="202"/>
      <c r="H14" s="201"/>
      <c r="I14" s="203"/>
      <c r="J14" s="201"/>
      <c r="K14" s="201"/>
      <c r="L14" s="201"/>
      <c r="M14" s="204"/>
      <c r="N14" s="204" t="str">
        <f>IF(M14="","",M14)</f>
        <v/>
      </c>
      <c r="O14" s="201"/>
      <c r="P14" s="191"/>
      <c r="Q14" s="192"/>
      <c r="R14" s="473"/>
      <c r="S14" s="473"/>
      <c r="T14" s="473"/>
      <c r="U14" s="473"/>
      <c r="V14" s="556"/>
    </row>
    <row r="15" spans="1:25" ht="15.75" customHeight="1" x14ac:dyDescent="0.15">
      <c r="A15" s="432"/>
      <c r="B15" s="201">
        <v>2</v>
      </c>
      <c r="C15" s="1329"/>
      <c r="D15" s="1330"/>
      <c r="E15" s="202"/>
      <c r="F15" s="201"/>
      <c r="G15" s="202"/>
      <c r="H15" s="201"/>
      <c r="I15" s="203"/>
      <c r="J15" s="201"/>
      <c r="K15" s="201"/>
      <c r="L15" s="201"/>
      <c r="M15" s="204"/>
      <c r="N15" s="204" t="str">
        <f>IF(M15="","",N14+M15)</f>
        <v/>
      </c>
      <c r="O15" s="201"/>
      <c r="P15" s="191"/>
      <c r="Q15" s="192"/>
      <c r="R15" s="473"/>
      <c r="S15" s="473"/>
      <c r="T15" s="473"/>
      <c r="U15" s="473"/>
      <c r="V15" s="556"/>
    </row>
    <row r="16" spans="1:25" ht="15.75" customHeight="1" x14ac:dyDescent="0.15">
      <c r="A16" s="432"/>
      <c r="B16" s="201">
        <v>3</v>
      </c>
      <c r="C16" s="1329"/>
      <c r="D16" s="1330"/>
      <c r="E16" s="202"/>
      <c r="F16" s="201"/>
      <c r="G16" s="202"/>
      <c r="H16" s="201"/>
      <c r="I16" s="203"/>
      <c r="J16" s="201"/>
      <c r="K16" s="201"/>
      <c r="L16" s="201"/>
      <c r="M16" s="204"/>
      <c r="N16" s="204" t="str">
        <f t="shared" ref="N16:N33" si="0">IF(M16="","",N15+M16)</f>
        <v/>
      </c>
      <c r="O16" s="201"/>
      <c r="P16" s="191"/>
      <c r="Q16" s="192"/>
      <c r="R16" s="473"/>
      <c r="S16" s="473"/>
      <c r="T16" s="473"/>
      <c r="U16" s="473"/>
      <c r="V16" s="556"/>
    </row>
    <row r="17" spans="1:22" ht="15.75" customHeight="1" x14ac:dyDescent="0.15">
      <c r="A17" s="432"/>
      <c r="B17" s="201">
        <v>4</v>
      </c>
      <c r="C17" s="1329"/>
      <c r="D17" s="1330"/>
      <c r="E17" s="202"/>
      <c r="F17" s="201"/>
      <c r="G17" s="202"/>
      <c r="H17" s="201"/>
      <c r="I17" s="203"/>
      <c r="J17" s="201"/>
      <c r="K17" s="201"/>
      <c r="L17" s="201"/>
      <c r="M17" s="204"/>
      <c r="N17" s="204" t="str">
        <f t="shared" si="0"/>
        <v/>
      </c>
      <c r="O17" s="201"/>
      <c r="P17" s="191"/>
      <c r="Q17" s="192"/>
      <c r="R17" s="473"/>
      <c r="S17" s="473"/>
      <c r="T17" s="473"/>
      <c r="U17" s="473"/>
      <c r="V17" s="556"/>
    </row>
    <row r="18" spans="1:22" ht="15.75" customHeight="1" x14ac:dyDescent="0.15">
      <c r="A18" s="432"/>
      <c r="B18" s="201">
        <v>5</v>
      </c>
      <c r="C18" s="1329"/>
      <c r="D18" s="1330"/>
      <c r="E18" s="202"/>
      <c r="F18" s="201"/>
      <c r="G18" s="202"/>
      <c r="H18" s="201"/>
      <c r="I18" s="203"/>
      <c r="J18" s="201"/>
      <c r="K18" s="201"/>
      <c r="L18" s="201"/>
      <c r="M18" s="204"/>
      <c r="N18" s="204" t="str">
        <f t="shared" si="0"/>
        <v/>
      </c>
      <c r="O18" s="201"/>
      <c r="P18" s="191"/>
      <c r="Q18" s="192"/>
      <c r="R18" s="473"/>
      <c r="S18" s="473"/>
      <c r="T18" s="473"/>
      <c r="U18" s="473"/>
      <c r="V18" s="556"/>
    </row>
    <row r="19" spans="1:22" ht="15.75" customHeight="1" x14ac:dyDescent="0.15">
      <c r="A19" s="432"/>
      <c r="B19" s="201">
        <v>6</v>
      </c>
      <c r="C19" s="1329"/>
      <c r="D19" s="1330"/>
      <c r="E19" s="202"/>
      <c r="F19" s="201"/>
      <c r="G19" s="202"/>
      <c r="H19" s="201"/>
      <c r="I19" s="203"/>
      <c r="J19" s="201"/>
      <c r="K19" s="201"/>
      <c r="L19" s="201"/>
      <c r="M19" s="204"/>
      <c r="N19" s="204" t="str">
        <f t="shared" si="0"/>
        <v/>
      </c>
      <c r="O19" s="201"/>
      <c r="P19" s="191"/>
      <c r="Q19" s="192"/>
      <c r="R19" s="473"/>
      <c r="S19" s="473"/>
      <c r="T19" s="473"/>
      <c r="U19" s="473"/>
      <c r="V19" s="556"/>
    </row>
    <row r="20" spans="1:22" ht="15.75" customHeight="1" x14ac:dyDescent="0.15">
      <c r="A20" s="432"/>
      <c r="B20" s="201">
        <v>7</v>
      </c>
      <c r="C20" s="1329"/>
      <c r="D20" s="1330"/>
      <c r="E20" s="202"/>
      <c r="F20" s="201"/>
      <c r="G20" s="202"/>
      <c r="H20" s="201"/>
      <c r="I20" s="203"/>
      <c r="J20" s="201"/>
      <c r="K20" s="201"/>
      <c r="L20" s="201"/>
      <c r="M20" s="204"/>
      <c r="N20" s="204" t="str">
        <f t="shared" si="0"/>
        <v/>
      </c>
      <c r="O20" s="201"/>
      <c r="P20" s="191"/>
      <c r="Q20" s="192"/>
      <c r="R20" s="473"/>
      <c r="S20" s="473"/>
      <c r="T20" s="473"/>
      <c r="U20" s="473"/>
      <c r="V20" s="556"/>
    </row>
    <row r="21" spans="1:22" ht="15.75" customHeight="1" x14ac:dyDescent="0.15">
      <c r="A21" s="432"/>
      <c r="B21" s="201">
        <v>8</v>
      </c>
      <c r="C21" s="1329"/>
      <c r="D21" s="1330"/>
      <c r="E21" s="202"/>
      <c r="F21" s="201"/>
      <c r="G21" s="202"/>
      <c r="H21" s="201"/>
      <c r="I21" s="203"/>
      <c r="J21" s="201"/>
      <c r="K21" s="201"/>
      <c r="L21" s="201"/>
      <c r="M21" s="204"/>
      <c r="N21" s="204" t="str">
        <f t="shared" si="0"/>
        <v/>
      </c>
      <c r="O21" s="201"/>
      <c r="P21" s="191"/>
      <c r="Q21" s="192"/>
      <c r="R21" s="473"/>
      <c r="S21" s="473"/>
      <c r="T21" s="473"/>
      <c r="U21" s="473"/>
      <c r="V21" s="556"/>
    </row>
    <row r="22" spans="1:22" ht="15.75" customHeight="1" x14ac:dyDescent="0.15">
      <c r="A22" s="432"/>
      <c r="B22" s="201">
        <v>9</v>
      </c>
      <c r="C22" s="1329"/>
      <c r="D22" s="1330"/>
      <c r="E22" s="202"/>
      <c r="F22" s="201"/>
      <c r="G22" s="202"/>
      <c r="H22" s="201"/>
      <c r="I22" s="203"/>
      <c r="J22" s="201"/>
      <c r="K22" s="201"/>
      <c r="L22" s="201"/>
      <c r="M22" s="204"/>
      <c r="N22" s="204" t="str">
        <f t="shared" si="0"/>
        <v/>
      </c>
      <c r="O22" s="201"/>
      <c r="P22" s="191"/>
      <c r="Q22" s="192"/>
      <c r="R22" s="473"/>
      <c r="S22" s="473"/>
      <c r="T22" s="473"/>
      <c r="U22" s="473"/>
      <c r="V22" s="556"/>
    </row>
    <row r="23" spans="1:22" ht="15.75" customHeight="1" x14ac:dyDescent="0.15">
      <c r="A23" s="432"/>
      <c r="B23" s="201">
        <v>10</v>
      </c>
      <c r="C23" s="1329"/>
      <c r="D23" s="1330"/>
      <c r="E23" s="202"/>
      <c r="F23" s="201"/>
      <c r="G23" s="202"/>
      <c r="H23" s="201"/>
      <c r="I23" s="203"/>
      <c r="J23" s="201"/>
      <c r="K23" s="201"/>
      <c r="L23" s="201"/>
      <c r="M23" s="204"/>
      <c r="N23" s="204" t="str">
        <f t="shared" si="0"/>
        <v/>
      </c>
      <c r="O23" s="201"/>
      <c r="P23" s="191"/>
      <c r="Q23" s="192"/>
      <c r="R23" s="473"/>
      <c r="S23" s="473"/>
      <c r="T23" s="473"/>
      <c r="U23" s="473"/>
      <c r="V23" s="556"/>
    </row>
    <row r="24" spans="1:22" ht="15.75" customHeight="1" x14ac:dyDescent="0.15">
      <c r="A24" s="432"/>
      <c r="B24" s="201">
        <v>11</v>
      </c>
      <c r="C24" s="1329"/>
      <c r="D24" s="1330"/>
      <c r="E24" s="202"/>
      <c r="F24" s="201"/>
      <c r="G24" s="202"/>
      <c r="H24" s="201"/>
      <c r="I24" s="203"/>
      <c r="J24" s="201"/>
      <c r="K24" s="201"/>
      <c r="L24" s="201"/>
      <c r="M24" s="204"/>
      <c r="N24" s="204" t="str">
        <f t="shared" si="0"/>
        <v/>
      </c>
      <c r="O24" s="201"/>
      <c r="P24" s="191"/>
      <c r="Q24" s="192"/>
      <c r="R24" s="473"/>
      <c r="S24" s="473"/>
      <c r="T24" s="473"/>
      <c r="U24" s="473"/>
      <c r="V24" s="556"/>
    </row>
    <row r="25" spans="1:22" ht="15.75" customHeight="1" x14ac:dyDescent="0.15">
      <c r="A25" s="432"/>
      <c r="B25" s="201">
        <v>12</v>
      </c>
      <c r="C25" s="1329"/>
      <c r="D25" s="1330"/>
      <c r="E25" s="202"/>
      <c r="F25" s="201"/>
      <c r="G25" s="202"/>
      <c r="H25" s="201"/>
      <c r="I25" s="203"/>
      <c r="J25" s="201"/>
      <c r="K25" s="201"/>
      <c r="L25" s="201"/>
      <c r="M25" s="204"/>
      <c r="N25" s="204" t="str">
        <f t="shared" si="0"/>
        <v/>
      </c>
      <c r="O25" s="201"/>
      <c r="P25" s="191"/>
      <c r="Q25" s="192"/>
      <c r="R25" s="473"/>
      <c r="S25" s="473"/>
      <c r="T25" s="473"/>
      <c r="U25" s="473"/>
      <c r="V25" s="556"/>
    </row>
    <row r="26" spans="1:22" ht="15.75" customHeight="1" x14ac:dyDescent="0.15">
      <c r="A26" s="432"/>
      <c r="B26" s="201">
        <v>13</v>
      </c>
      <c r="C26" s="1329"/>
      <c r="D26" s="1330"/>
      <c r="E26" s="202"/>
      <c r="F26" s="201"/>
      <c r="G26" s="202"/>
      <c r="H26" s="201"/>
      <c r="I26" s="203"/>
      <c r="J26" s="201"/>
      <c r="K26" s="201"/>
      <c r="L26" s="201"/>
      <c r="M26" s="204"/>
      <c r="N26" s="204" t="str">
        <f t="shared" si="0"/>
        <v/>
      </c>
      <c r="O26" s="201"/>
      <c r="P26" s="191"/>
      <c r="Q26" s="192"/>
      <c r="R26" s="473"/>
      <c r="S26" s="473"/>
      <c r="T26" s="473"/>
      <c r="U26" s="473"/>
      <c r="V26" s="556"/>
    </row>
    <row r="27" spans="1:22" ht="15.75" customHeight="1" x14ac:dyDescent="0.15">
      <c r="A27" s="432"/>
      <c r="B27" s="201">
        <v>14</v>
      </c>
      <c r="C27" s="1329"/>
      <c r="D27" s="1330"/>
      <c r="E27" s="202"/>
      <c r="F27" s="201"/>
      <c r="G27" s="202"/>
      <c r="H27" s="201"/>
      <c r="I27" s="203"/>
      <c r="J27" s="205"/>
      <c r="K27" s="205"/>
      <c r="L27" s="205"/>
      <c r="M27" s="206"/>
      <c r="N27" s="206" t="str">
        <f t="shared" si="0"/>
        <v/>
      </c>
      <c r="O27" s="205"/>
      <c r="P27" s="207"/>
      <c r="Q27" s="208"/>
      <c r="R27" s="209"/>
      <c r="S27" s="473"/>
      <c r="T27" s="473"/>
      <c r="U27" s="473"/>
      <c r="V27" s="556"/>
    </row>
    <row r="28" spans="1:22" ht="15.75" customHeight="1" x14ac:dyDescent="0.15">
      <c r="A28" s="432"/>
      <c r="B28" s="201">
        <v>15</v>
      </c>
      <c r="C28" s="1329"/>
      <c r="D28" s="1330"/>
      <c r="E28" s="202"/>
      <c r="F28" s="201"/>
      <c r="G28" s="202"/>
      <c r="H28" s="201"/>
      <c r="I28" s="203"/>
      <c r="J28" s="205"/>
      <c r="K28" s="205"/>
      <c r="L28" s="205"/>
      <c r="M28" s="206"/>
      <c r="N28" s="206" t="str">
        <f t="shared" si="0"/>
        <v/>
      </c>
      <c r="O28" s="205"/>
      <c r="P28" s="207"/>
      <c r="Q28" s="208"/>
      <c r="R28" s="209"/>
      <c r="S28" s="473"/>
      <c r="T28" s="473"/>
      <c r="U28" s="473"/>
      <c r="V28" s="556"/>
    </row>
    <row r="29" spans="1:22" ht="15.75" customHeight="1" x14ac:dyDescent="0.15">
      <c r="A29" s="432"/>
      <c r="B29" s="201">
        <v>16</v>
      </c>
      <c r="C29" s="1329"/>
      <c r="D29" s="1330"/>
      <c r="E29" s="202"/>
      <c r="F29" s="201"/>
      <c r="G29" s="202"/>
      <c r="H29" s="201"/>
      <c r="I29" s="203"/>
      <c r="J29" s="205"/>
      <c r="K29" s="205"/>
      <c r="L29" s="205"/>
      <c r="M29" s="206"/>
      <c r="N29" s="206" t="str">
        <f t="shared" si="0"/>
        <v/>
      </c>
      <c r="O29" s="205"/>
      <c r="P29" s="207"/>
      <c r="Q29" s="208"/>
      <c r="R29" s="209"/>
      <c r="S29" s="473"/>
      <c r="T29" s="473"/>
      <c r="U29" s="473"/>
      <c r="V29" s="556"/>
    </row>
    <row r="30" spans="1:22" ht="15.75" customHeight="1" x14ac:dyDescent="0.15">
      <c r="A30" s="432"/>
      <c r="B30" s="201">
        <v>17</v>
      </c>
      <c r="C30" s="1329"/>
      <c r="D30" s="1330"/>
      <c r="E30" s="202"/>
      <c r="F30" s="201"/>
      <c r="G30" s="202"/>
      <c r="H30" s="201"/>
      <c r="I30" s="203"/>
      <c r="J30" s="205"/>
      <c r="K30" s="205"/>
      <c r="L30" s="205"/>
      <c r="M30" s="206"/>
      <c r="N30" s="206" t="str">
        <f t="shared" si="0"/>
        <v/>
      </c>
      <c r="O30" s="205"/>
      <c r="P30" s="207"/>
      <c r="Q30" s="208"/>
      <c r="R30" s="209"/>
      <c r="S30" s="473"/>
      <c r="T30" s="473"/>
      <c r="U30" s="473"/>
      <c r="V30" s="556"/>
    </row>
    <row r="31" spans="1:22" ht="15.75" customHeight="1" x14ac:dyDescent="0.15">
      <c r="A31" s="432"/>
      <c r="B31" s="201">
        <v>18</v>
      </c>
      <c r="C31" s="1329"/>
      <c r="D31" s="1330"/>
      <c r="E31" s="202"/>
      <c r="F31" s="201"/>
      <c r="G31" s="202"/>
      <c r="H31" s="201"/>
      <c r="I31" s="203"/>
      <c r="J31" s="201"/>
      <c r="K31" s="201"/>
      <c r="L31" s="201"/>
      <c r="M31" s="204"/>
      <c r="N31" s="204" t="str">
        <f t="shared" si="0"/>
        <v/>
      </c>
      <c r="O31" s="201"/>
      <c r="P31" s="191"/>
      <c r="Q31" s="192"/>
      <c r="R31" s="473"/>
      <c r="S31" s="473"/>
      <c r="T31" s="473"/>
      <c r="U31" s="473"/>
      <c r="V31" s="556"/>
    </row>
    <row r="32" spans="1:22" ht="15.75" customHeight="1" x14ac:dyDescent="0.15">
      <c r="A32" s="432"/>
      <c r="B32" s="201">
        <v>19</v>
      </c>
      <c r="C32" s="1329"/>
      <c r="D32" s="1330"/>
      <c r="E32" s="202"/>
      <c r="F32" s="201"/>
      <c r="G32" s="202"/>
      <c r="H32" s="201"/>
      <c r="I32" s="203"/>
      <c r="J32" s="201"/>
      <c r="K32" s="201"/>
      <c r="L32" s="201"/>
      <c r="M32" s="204"/>
      <c r="N32" s="204" t="str">
        <f t="shared" si="0"/>
        <v/>
      </c>
      <c r="O32" s="201"/>
      <c r="P32" s="191"/>
      <c r="Q32" s="192"/>
      <c r="R32" s="473"/>
      <c r="S32" s="473"/>
      <c r="T32" s="473"/>
      <c r="U32" s="473"/>
      <c r="V32" s="556"/>
    </row>
    <row r="33" spans="1:22" ht="15.75" customHeight="1" x14ac:dyDescent="0.15">
      <c r="A33" s="432"/>
      <c r="B33" s="201">
        <v>20</v>
      </c>
      <c r="C33" s="1329"/>
      <c r="D33" s="1330"/>
      <c r="E33" s="202"/>
      <c r="F33" s="201"/>
      <c r="G33" s="202"/>
      <c r="H33" s="201"/>
      <c r="I33" s="203"/>
      <c r="J33" s="201"/>
      <c r="K33" s="201"/>
      <c r="L33" s="201"/>
      <c r="M33" s="204"/>
      <c r="N33" s="204" t="str">
        <f t="shared" si="0"/>
        <v/>
      </c>
      <c r="O33" s="201"/>
      <c r="P33" s="191"/>
      <c r="Q33" s="192"/>
      <c r="R33" s="473"/>
      <c r="S33" s="473"/>
      <c r="T33" s="473"/>
      <c r="U33" s="473"/>
      <c r="V33" s="556"/>
    </row>
    <row r="34" spans="1:22" ht="12.95" customHeight="1" x14ac:dyDescent="0.15">
      <c r="A34" s="558"/>
      <c r="B34" s="210"/>
      <c r="C34" s="211"/>
      <c r="D34" s="211"/>
      <c r="E34" s="211"/>
      <c r="F34" s="211"/>
      <c r="G34" s="211"/>
      <c r="H34" s="211"/>
      <c r="I34" s="212"/>
      <c r="J34" s="211"/>
      <c r="K34" s="211"/>
      <c r="L34" s="211"/>
      <c r="M34" s="211"/>
      <c r="N34" s="211"/>
      <c r="O34" s="211"/>
      <c r="P34" s="211"/>
      <c r="Q34" s="213"/>
      <c r="R34" s="559"/>
      <c r="S34" s="559"/>
      <c r="T34" s="559"/>
      <c r="U34" s="559"/>
      <c r="V34" s="560"/>
    </row>
    <row r="36" spans="1:22" x14ac:dyDescent="0.15">
      <c r="E36" s="191"/>
    </row>
    <row r="37" spans="1:22" x14ac:dyDescent="0.15">
      <c r="E37" s="473"/>
    </row>
  </sheetData>
  <mergeCells count="38">
    <mergeCell ref="C30:D30"/>
    <mergeCell ref="C31:D31"/>
    <mergeCell ref="C32:D32"/>
    <mergeCell ref="C33:D33"/>
    <mergeCell ref="C24:D24"/>
    <mergeCell ref="C25:D25"/>
    <mergeCell ref="C26:D26"/>
    <mergeCell ref="C27:D27"/>
    <mergeCell ref="C28:D28"/>
    <mergeCell ref="C29:D29"/>
    <mergeCell ref="C23:D23"/>
    <mergeCell ref="E13:F13"/>
    <mergeCell ref="G13:H13"/>
    <mergeCell ref="C14:D14"/>
    <mergeCell ref="C15:D15"/>
    <mergeCell ref="C16:D16"/>
    <mergeCell ref="C17:D17"/>
    <mergeCell ref="C18:D18"/>
    <mergeCell ref="C19:D19"/>
    <mergeCell ref="C20:D20"/>
    <mergeCell ref="C21:D21"/>
    <mergeCell ref="C22:D22"/>
    <mergeCell ref="B9:E9"/>
    <mergeCell ref="F9:H9"/>
    <mergeCell ref="K9:M9"/>
    <mergeCell ref="N9:O9"/>
    <mergeCell ref="B11:D12"/>
    <mergeCell ref="E11:F11"/>
    <mergeCell ref="G11:H11"/>
    <mergeCell ref="M11:N11"/>
    <mergeCell ref="O11:O12"/>
    <mergeCell ref="K8:M8"/>
    <mergeCell ref="N8:O8"/>
    <mergeCell ref="A4:V4"/>
    <mergeCell ref="K6:M6"/>
    <mergeCell ref="N6:O6"/>
    <mergeCell ref="K7:M7"/>
    <mergeCell ref="N7:O7"/>
  </mergeCells>
  <phoneticPr fontId="3"/>
  <dataValidations count="1">
    <dataValidation type="list" allowBlank="1" showInputMessage="1" showErrorMessage="1" sqref="F9:I9">
      <formula1>$Y$1:$Y$7</formula1>
    </dataValidation>
  </dataValidations>
  <hyperlinks>
    <hyperlink ref="X10" location="様式目次!A1" display="様式目次へ　戻る"/>
  </hyperlinks>
  <pageMargins left="0.98425196850393704" right="0.19685039370078741" top="0.59055118110236227" bottom="0.19685039370078741" header="0.51181102362204722" footer="0.51181102362204722"/>
  <pageSetup paperSize="9"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view="pageBreakPreview" zoomScaleNormal="100" zoomScaleSheetLayoutView="100" workbookViewId="0"/>
  </sheetViews>
  <sheetFormatPr defaultRowHeight="20.100000000000001" customHeight="1" x14ac:dyDescent="0.15"/>
  <cols>
    <col min="1" max="1" width="20.625" style="378" customWidth="1"/>
    <col min="2" max="2" width="12.625" style="378" customWidth="1"/>
    <col min="3" max="6" width="10.625" style="378" customWidth="1"/>
    <col min="7" max="7" width="20.625" style="378" customWidth="1"/>
    <col min="8" max="8" width="11.625" style="378" customWidth="1"/>
    <col min="9" max="9" width="20.625" style="378" customWidth="1"/>
    <col min="10" max="10" width="4.125" style="378" customWidth="1"/>
    <col min="11" max="11" width="15.5" style="378" customWidth="1"/>
    <col min="12" max="16384" width="9" style="378"/>
  </cols>
  <sheetData>
    <row r="1" spans="1:11" ht="20.100000000000001" customHeight="1" x14ac:dyDescent="0.15">
      <c r="A1" s="674" t="s">
        <v>937</v>
      </c>
      <c r="B1" s="372"/>
      <c r="C1" s="372"/>
      <c r="D1" s="372"/>
      <c r="E1" s="372"/>
      <c r="F1" s="372"/>
      <c r="G1" s="372"/>
      <c r="H1" s="372"/>
      <c r="I1" s="372"/>
      <c r="J1" s="372"/>
    </row>
    <row r="2" spans="1:11" s="393" customFormat="1" ht="30" customHeight="1" x14ac:dyDescent="0.15">
      <c r="A2" s="1334" t="s">
        <v>988</v>
      </c>
      <c r="B2" s="1334"/>
      <c r="C2" s="1334"/>
      <c r="D2" s="1334"/>
      <c r="E2" s="1334"/>
      <c r="F2" s="1334"/>
      <c r="G2" s="1334"/>
      <c r="H2" s="1334"/>
      <c r="I2" s="1334"/>
      <c r="J2" s="1334"/>
      <c r="K2" s="492" t="s">
        <v>646</v>
      </c>
    </row>
    <row r="3" spans="1:11" ht="26.1" customHeight="1" x14ac:dyDescent="0.15">
      <c r="A3" s="214" t="s">
        <v>989</v>
      </c>
      <c r="B3" s="1335"/>
      <c r="C3" s="1335"/>
      <c r="D3" s="1335"/>
      <c r="E3" s="1336"/>
      <c r="F3" s="365" t="s">
        <v>990</v>
      </c>
      <c r="G3" s="215"/>
      <c r="H3" s="365" t="s">
        <v>791</v>
      </c>
      <c r="I3" s="400" t="str">
        <f>IF(共通記入!E13="","",共通記入!E13)</f>
        <v/>
      </c>
      <c r="J3" s="418"/>
    </row>
    <row r="4" spans="1:11" ht="26.1" customHeight="1" x14ac:dyDescent="0.15">
      <c r="A4" s="398"/>
      <c r="B4" s="1337" t="str">
        <f>IF(共通記入!B3="","",共通記入!B3)</f>
        <v/>
      </c>
      <c r="C4" s="1337"/>
      <c r="D4" s="1337"/>
      <c r="E4" s="1338"/>
      <c r="F4" s="365" t="s">
        <v>991</v>
      </c>
      <c r="G4" s="215"/>
      <c r="H4" s="365" t="s">
        <v>992</v>
      </c>
      <c r="I4" s="400"/>
      <c r="J4" s="418"/>
    </row>
    <row r="5" spans="1:11" ht="15" customHeight="1" x14ac:dyDescent="0.15">
      <c r="A5" s="372"/>
      <c r="B5" s="372"/>
      <c r="C5" s="372"/>
      <c r="D5" s="372"/>
      <c r="E5" s="372"/>
      <c r="F5" s="372"/>
      <c r="G5" s="372"/>
      <c r="H5" s="372"/>
      <c r="I5" s="372"/>
      <c r="J5" s="372"/>
    </row>
    <row r="6" spans="1:11" ht="39.950000000000003" customHeight="1" x14ac:dyDescent="0.15">
      <c r="A6" s="365" t="s">
        <v>993</v>
      </c>
      <c r="B6" s="365" t="s">
        <v>994</v>
      </c>
      <c r="C6" s="366" t="s">
        <v>995</v>
      </c>
      <c r="D6" s="366" t="s">
        <v>996</v>
      </c>
      <c r="E6" s="366" t="s">
        <v>997</v>
      </c>
      <c r="F6" s="366" t="s">
        <v>998</v>
      </c>
      <c r="G6" s="1001" t="s">
        <v>999</v>
      </c>
      <c r="H6" s="1001"/>
      <c r="I6" s="1001"/>
      <c r="J6" s="1001"/>
    </row>
    <row r="7" spans="1:11" ht="39.950000000000003" customHeight="1" x14ac:dyDescent="0.15">
      <c r="A7" s="185"/>
      <c r="B7" s="185"/>
      <c r="C7" s="185"/>
      <c r="D7" s="185"/>
      <c r="E7" s="185"/>
      <c r="F7" s="185"/>
      <c r="G7" s="1339"/>
      <c r="H7" s="1339"/>
      <c r="I7" s="1339"/>
      <c r="J7" s="1339"/>
    </row>
    <row r="8" spans="1:11" ht="39.950000000000003" customHeight="1" x14ac:dyDescent="0.15">
      <c r="A8" s="185"/>
      <c r="B8" s="185"/>
      <c r="C8" s="185"/>
      <c r="D8" s="185"/>
      <c r="E8" s="185"/>
      <c r="F8" s="185"/>
      <c r="G8" s="1333"/>
      <c r="H8" s="1333"/>
      <c r="I8" s="1333"/>
      <c r="J8" s="1333"/>
    </row>
    <row r="9" spans="1:11" ht="39.950000000000003" customHeight="1" x14ac:dyDescent="0.15">
      <c r="A9" s="185"/>
      <c r="B9" s="185"/>
      <c r="C9" s="185"/>
      <c r="D9" s="185"/>
      <c r="E9" s="185"/>
      <c r="F9" s="185"/>
      <c r="G9" s="1346"/>
      <c r="H9" s="1347"/>
      <c r="I9" s="1347"/>
      <c r="J9" s="1348"/>
    </row>
    <row r="10" spans="1:11" ht="39.950000000000003" customHeight="1" x14ac:dyDescent="0.15">
      <c r="A10" s="185"/>
      <c r="B10" s="185"/>
      <c r="C10" s="185"/>
      <c r="D10" s="185"/>
      <c r="E10" s="185"/>
      <c r="F10" s="185"/>
      <c r="G10" s="1333"/>
      <c r="H10" s="1333"/>
      <c r="I10" s="1333"/>
      <c r="J10" s="1333"/>
    </row>
    <row r="11" spans="1:11" ht="39.950000000000003" customHeight="1" x14ac:dyDescent="0.15">
      <c r="A11" s="185"/>
      <c r="B11" s="185"/>
      <c r="C11" s="185"/>
      <c r="D11" s="185"/>
      <c r="E11" s="185"/>
      <c r="F11" s="185"/>
      <c r="G11" s="1333"/>
      <c r="H11" s="1333"/>
      <c r="I11" s="1333"/>
      <c r="J11" s="1333"/>
    </row>
    <row r="12" spans="1:11" ht="39.950000000000003" customHeight="1" x14ac:dyDescent="0.15">
      <c r="A12" s="185"/>
      <c r="B12" s="185"/>
      <c r="C12" s="185"/>
      <c r="D12" s="185"/>
      <c r="E12" s="185"/>
      <c r="F12" s="185"/>
      <c r="G12" s="1333"/>
      <c r="H12" s="1333"/>
      <c r="I12" s="1333"/>
      <c r="J12" s="1333"/>
    </row>
    <row r="13" spans="1:11" ht="39.950000000000003" customHeight="1" x14ac:dyDescent="0.15">
      <c r="A13" s="185"/>
      <c r="B13" s="185"/>
      <c r="C13" s="185"/>
      <c r="D13" s="185"/>
      <c r="E13" s="185"/>
      <c r="F13" s="185"/>
      <c r="G13" s="1349"/>
      <c r="H13" s="1349"/>
      <c r="I13" s="1349"/>
      <c r="J13" s="1349"/>
    </row>
    <row r="14" spans="1:11" ht="20.100000000000001" customHeight="1" x14ac:dyDescent="0.15">
      <c r="A14" s="216" t="s">
        <v>1000</v>
      </c>
      <c r="B14" s="1350"/>
      <c r="C14" s="1351"/>
      <c r="D14" s="1351"/>
      <c r="E14" s="1351"/>
      <c r="F14" s="1351"/>
      <c r="G14" s="1351"/>
      <c r="H14" s="1351"/>
      <c r="I14" s="1351"/>
      <c r="J14" s="1352"/>
    </row>
    <row r="15" spans="1:11" ht="20.100000000000001" customHeight="1" x14ac:dyDescent="0.15">
      <c r="A15" s="217"/>
      <c r="B15" s="1340"/>
      <c r="C15" s="1341"/>
      <c r="D15" s="1341"/>
      <c r="E15" s="1341"/>
      <c r="F15" s="1341"/>
      <c r="G15" s="1341"/>
      <c r="H15" s="1341"/>
      <c r="I15" s="1341"/>
      <c r="J15" s="1342"/>
    </row>
    <row r="16" spans="1:11" ht="20.100000000000001" customHeight="1" x14ac:dyDescent="0.15">
      <c r="A16" s="218"/>
      <c r="B16" s="1343"/>
      <c r="C16" s="1344"/>
      <c r="D16" s="1344"/>
      <c r="E16" s="1344"/>
      <c r="F16" s="1344"/>
      <c r="G16" s="1344"/>
      <c r="H16" s="1344"/>
      <c r="I16" s="1344"/>
      <c r="J16" s="1345"/>
    </row>
    <row r="17" spans="2:2" ht="30" customHeight="1" x14ac:dyDescent="0.15">
      <c r="B17" s="219"/>
    </row>
    <row r="18" spans="2:2" ht="30" customHeight="1" x14ac:dyDescent="0.15"/>
    <row r="19" spans="2:2" ht="30" customHeight="1" x14ac:dyDescent="0.15"/>
    <row r="20" spans="2:2" ht="30" customHeight="1" x14ac:dyDescent="0.15"/>
    <row r="21" spans="2:2" ht="30" customHeight="1" x14ac:dyDescent="0.15"/>
    <row r="40" spans="9:19" ht="20.100000000000001" customHeight="1" x14ac:dyDescent="0.15">
      <c r="I40" s="408"/>
      <c r="J40" s="408"/>
      <c r="K40" s="408"/>
      <c r="L40" s="408"/>
      <c r="M40" s="408"/>
      <c r="N40" s="408"/>
      <c r="O40" s="408"/>
      <c r="P40" s="408"/>
      <c r="Q40" s="408"/>
      <c r="R40" s="408"/>
      <c r="S40" s="408"/>
    </row>
    <row r="41" spans="9:19" ht="20.100000000000001" customHeight="1" x14ac:dyDescent="0.15">
      <c r="I41" s="408"/>
      <c r="J41" s="408"/>
      <c r="K41" s="408"/>
      <c r="L41" s="408"/>
      <c r="M41" s="408"/>
      <c r="N41" s="408"/>
      <c r="O41" s="408"/>
      <c r="P41" s="408"/>
      <c r="Q41" s="408"/>
      <c r="R41" s="408"/>
      <c r="S41" s="408"/>
    </row>
    <row r="42" spans="9:19" ht="20.100000000000001" customHeight="1" x14ac:dyDescent="0.15">
      <c r="I42" s="408"/>
      <c r="J42" s="408"/>
      <c r="K42" s="408"/>
      <c r="L42" s="408"/>
      <c r="M42" s="408"/>
      <c r="N42" s="408"/>
      <c r="O42" s="408"/>
      <c r="P42" s="408"/>
      <c r="Q42" s="408"/>
      <c r="R42" s="408"/>
      <c r="S42" s="408"/>
    </row>
    <row r="43" spans="9:19" ht="20.100000000000001" customHeight="1" x14ac:dyDescent="0.15">
      <c r="I43" s="408"/>
      <c r="J43" s="408"/>
      <c r="K43" s="408"/>
      <c r="L43" s="408"/>
      <c r="M43" s="408"/>
      <c r="N43" s="408"/>
      <c r="O43" s="408"/>
      <c r="P43" s="408"/>
      <c r="Q43" s="408"/>
      <c r="R43" s="408"/>
      <c r="S43" s="408"/>
    </row>
  </sheetData>
  <mergeCells count="14">
    <mergeCell ref="B15:J15"/>
    <mergeCell ref="B16:J16"/>
    <mergeCell ref="G9:J9"/>
    <mergeCell ref="G10:J10"/>
    <mergeCell ref="G11:J11"/>
    <mergeCell ref="G12:J12"/>
    <mergeCell ref="G13:J13"/>
    <mergeCell ref="B14:J14"/>
    <mergeCell ref="G8:J8"/>
    <mergeCell ref="A2:J2"/>
    <mergeCell ref="B3:E3"/>
    <mergeCell ref="B4:E4"/>
    <mergeCell ref="G6:J6"/>
    <mergeCell ref="G7:J7"/>
  </mergeCells>
  <phoneticPr fontId="3"/>
  <hyperlinks>
    <hyperlink ref="K2" location="様式目次!A1" display="様式目次へ　戻る"/>
  </hyperlinks>
  <pageMargins left="0.98425196850393704" right="0.19685039370078741" top="0.59055118110236227" bottom="0.19685039370078741"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view="pageBreakPreview" zoomScaleNormal="100" zoomScaleSheetLayoutView="100" workbookViewId="0"/>
  </sheetViews>
  <sheetFormatPr defaultRowHeight="20.100000000000001" customHeight="1" x14ac:dyDescent="0.15"/>
  <cols>
    <col min="1" max="2" width="8.625" style="378" customWidth="1"/>
    <col min="3" max="3" width="17.5" style="378" customWidth="1"/>
    <col min="4" max="9" width="12.5" style="378" customWidth="1"/>
    <col min="10" max="10" width="11.625" style="378" customWidth="1"/>
    <col min="11" max="11" width="20.625" style="378" customWidth="1"/>
    <col min="12" max="12" width="4.125" style="378" customWidth="1"/>
    <col min="13" max="13" width="15.5" style="378" customWidth="1"/>
    <col min="14" max="14" width="2.25" style="378" customWidth="1"/>
    <col min="15" max="16384" width="9" style="378"/>
  </cols>
  <sheetData>
    <row r="1" spans="1:15" ht="18.75" customHeight="1" x14ac:dyDescent="0.15">
      <c r="A1" s="674" t="s">
        <v>1485</v>
      </c>
      <c r="B1" s="372"/>
      <c r="C1" s="372"/>
      <c r="D1" s="372"/>
      <c r="E1" s="372"/>
      <c r="F1" s="372"/>
      <c r="G1" s="372"/>
      <c r="H1" s="372"/>
      <c r="I1" s="372"/>
      <c r="J1" s="372"/>
      <c r="K1" s="372"/>
      <c r="L1" s="372"/>
    </row>
    <row r="2" spans="1:15" s="393" customFormat="1" ht="24" customHeight="1" thickBot="1" x14ac:dyDescent="0.2">
      <c r="A2" s="1334" t="s">
        <v>988</v>
      </c>
      <c r="B2" s="1334"/>
      <c r="C2" s="1334"/>
      <c r="D2" s="1334"/>
      <c r="E2" s="1334"/>
      <c r="F2" s="1334"/>
      <c r="G2" s="1334"/>
      <c r="H2" s="1334"/>
      <c r="I2" s="1334"/>
      <c r="J2" s="1334"/>
      <c r="K2" s="1334"/>
      <c r="L2" s="1334"/>
      <c r="O2" s="492" t="s">
        <v>646</v>
      </c>
    </row>
    <row r="3" spans="1:15" ht="26.1" customHeight="1" x14ac:dyDescent="0.15">
      <c r="A3" s="1353" t="s">
        <v>989</v>
      </c>
      <c r="B3" s="1354"/>
      <c r="C3" s="220"/>
      <c r="D3" s="220"/>
      <c r="E3" s="220"/>
      <c r="F3" s="220"/>
      <c r="G3" s="221" t="s">
        <v>990</v>
      </c>
      <c r="H3" s="1355"/>
      <c r="I3" s="1356"/>
      <c r="J3" s="221" t="s">
        <v>791</v>
      </c>
      <c r="K3" s="222" t="str">
        <f>IF(共通記入!E13="","",共通記入!E13)</f>
        <v/>
      </c>
      <c r="L3" s="223"/>
      <c r="M3" s="412" t="s">
        <v>1001</v>
      </c>
    </row>
    <row r="4" spans="1:15" ht="26.1" customHeight="1" thickBot="1" x14ac:dyDescent="0.2">
      <c r="A4" s="1357" t="str">
        <f>IF(共通記入!B3="","",共通記入!B3)</f>
        <v/>
      </c>
      <c r="B4" s="1358"/>
      <c r="C4" s="1358"/>
      <c r="D4" s="1358"/>
      <c r="E4" s="1358"/>
      <c r="F4" s="1359"/>
      <c r="G4" s="224" t="s">
        <v>991</v>
      </c>
      <c r="H4" s="1360"/>
      <c r="I4" s="1361"/>
      <c r="J4" s="224" t="s">
        <v>992</v>
      </c>
      <c r="K4" s="225"/>
      <c r="L4" s="226"/>
      <c r="M4" s="606" t="s">
        <v>1002</v>
      </c>
    </row>
    <row r="5" spans="1:15" ht="15" customHeight="1" thickBot="1" x14ac:dyDescent="0.2">
      <c r="A5" s="372"/>
      <c r="B5" s="372"/>
      <c r="C5" s="372"/>
      <c r="D5" s="372"/>
      <c r="E5" s="372"/>
      <c r="F5" s="372"/>
      <c r="G5" s="372"/>
      <c r="H5" s="372"/>
      <c r="I5" s="372"/>
      <c r="J5" s="372"/>
      <c r="K5" s="372"/>
      <c r="L5" s="372"/>
    </row>
    <row r="6" spans="1:15" ht="15" customHeight="1" x14ac:dyDescent="0.15">
      <c r="A6" s="1388" t="s">
        <v>1003</v>
      </c>
      <c r="B6" s="1389"/>
      <c r="C6" s="1392"/>
      <c r="D6" s="1354"/>
      <c r="E6" s="1395" t="s">
        <v>1004</v>
      </c>
      <c r="F6" s="1395" t="s">
        <v>1005</v>
      </c>
      <c r="G6" s="227"/>
      <c r="H6" s="1395" t="s">
        <v>1006</v>
      </c>
      <c r="I6" s="1362"/>
      <c r="J6" s="1364" t="s">
        <v>1007</v>
      </c>
      <c r="K6" s="1365"/>
      <c r="L6" s="1365"/>
      <c r="M6" s="1366"/>
    </row>
    <row r="7" spans="1:15" ht="15" customHeight="1" thickBot="1" x14ac:dyDescent="0.2">
      <c r="A7" s="1390"/>
      <c r="B7" s="1391"/>
      <c r="C7" s="1393"/>
      <c r="D7" s="1394"/>
      <c r="E7" s="1396"/>
      <c r="F7" s="1396"/>
      <c r="G7" s="228"/>
      <c r="H7" s="1396"/>
      <c r="I7" s="1363"/>
      <c r="J7" s="1367"/>
      <c r="K7" s="1058"/>
      <c r="L7" s="1058"/>
      <c r="M7" s="1368"/>
    </row>
    <row r="8" spans="1:15" ht="15" customHeight="1" thickBot="1" x14ac:dyDescent="0.2">
      <c r="A8" s="229"/>
      <c r="B8" s="421"/>
      <c r="C8" s="421"/>
      <c r="D8" s="421"/>
      <c r="E8" s="421"/>
      <c r="F8" s="421"/>
      <c r="G8" s="421"/>
      <c r="H8" s="421"/>
      <c r="I8" s="421"/>
      <c r="J8" s="1369"/>
      <c r="K8" s="1370"/>
      <c r="L8" s="1370"/>
      <c r="M8" s="1371"/>
    </row>
    <row r="9" spans="1:15" ht="55.5" customHeight="1" x14ac:dyDescent="0.15">
      <c r="A9" s="1372" t="s">
        <v>993</v>
      </c>
      <c r="B9" s="1373"/>
      <c r="C9" s="221" t="s">
        <v>994</v>
      </c>
      <c r="D9" s="230" t="s">
        <v>1008</v>
      </c>
      <c r="E9" s="230" t="s">
        <v>1009</v>
      </c>
      <c r="F9" s="230" t="s">
        <v>1010</v>
      </c>
      <c r="G9" s="230" t="s">
        <v>1011</v>
      </c>
      <c r="H9" s="230" t="s">
        <v>1012</v>
      </c>
      <c r="I9" s="231" t="s">
        <v>1013</v>
      </c>
      <c r="J9" s="1374"/>
      <c r="K9" s="1375"/>
      <c r="L9" s="1375"/>
      <c r="M9" s="1376"/>
    </row>
    <row r="10" spans="1:15" ht="30" customHeight="1" x14ac:dyDescent="0.15">
      <c r="A10" s="232"/>
      <c r="B10" s="365"/>
      <c r="C10" s="184"/>
      <c r="D10" s="184"/>
      <c r="E10" s="184"/>
      <c r="F10" s="184"/>
      <c r="G10" s="184"/>
      <c r="H10" s="184"/>
      <c r="I10" s="416"/>
      <c r="J10" s="1377"/>
      <c r="K10" s="1159"/>
      <c r="L10" s="1159"/>
      <c r="M10" s="1378"/>
    </row>
    <row r="11" spans="1:15" ht="30" customHeight="1" x14ac:dyDescent="0.15">
      <c r="A11" s="232" t="s">
        <v>1014</v>
      </c>
      <c r="B11" s="365"/>
      <c r="C11" s="184"/>
      <c r="D11" s="184"/>
      <c r="E11" s="184"/>
      <c r="F11" s="184"/>
      <c r="G11" s="184"/>
      <c r="H11" s="184"/>
      <c r="I11" s="416"/>
      <c r="J11" s="1377"/>
      <c r="K11" s="1159"/>
      <c r="L11" s="1159"/>
      <c r="M11" s="1378"/>
    </row>
    <row r="12" spans="1:15" ht="30" customHeight="1" x14ac:dyDescent="0.15">
      <c r="A12" s="232"/>
      <c r="B12" s="365" t="s">
        <v>1015</v>
      </c>
      <c r="C12" s="184"/>
      <c r="D12" s="184"/>
      <c r="E12" s="184"/>
      <c r="F12" s="184"/>
      <c r="G12" s="184"/>
      <c r="H12" s="184"/>
      <c r="I12" s="416"/>
      <c r="J12" s="1377"/>
      <c r="K12" s="1159"/>
      <c r="L12" s="1159"/>
      <c r="M12" s="1378"/>
    </row>
    <row r="13" spans="1:15" ht="30" customHeight="1" x14ac:dyDescent="0.15">
      <c r="A13" s="232" t="s">
        <v>1016</v>
      </c>
      <c r="B13" s="365"/>
      <c r="C13" s="184"/>
      <c r="D13" s="184"/>
      <c r="E13" s="184"/>
      <c r="F13" s="184"/>
      <c r="G13" s="184"/>
      <c r="H13" s="184"/>
      <c r="I13" s="416"/>
      <c r="J13" s="1377"/>
      <c r="K13" s="1159"/>
      <c r="L13" s="1159"/>
      <c r="M13" s="1378"/>
    </row>
    <row r="14" spans="1:15" ht="30" customHeight="1" x14ac:dyDescent="0.15">
      <c r="A14" s="232"/>
      <c r="B14" s="365" t="s">
        <v>1017</v>
      </c>
      <c r="C14" s="184"/>
      <c r="D14" s="184"/>
      <c r="E14" s="184"/>
      <c r="F14" s="184"/>
      <c r="G14" s="184"/>
      <c r="H14" s="184"/>
      <c r="I14" s="416"/>
      <c r="J14" s="1377"/>
      <c r="K14" s="1159"/>
      <c r="L14" s="1159"/>
      <c r="M14" s="1378"/>
    </row>
    <row r="15" spans="1:15" ht="30" customHeight="1" x14ac:dyDescent="0.15">
      <c r="A15" s="232" t="s">
        <v>1018</v>
      </c>
      <c r="B15" s="365"/>
      <c r="C15" s="184"/>
      <c r="D15" s="184"/>
      <c r="E15" s="184"/>
      <c r="F15" s="184"/>
      <c r="G15" s="184"/>
      <c r="H15" s="184"/>
      <c r="I15" s="416"/>
      <c r="J15" s="1377"/>
      <c r="K15" s="1159"/>
      <c r="L15" s="1159"/>
      <c r="M15" s="1378"/>
    </row>
    <row r="16" spans="1:15" ht="30" customHeight="1" x14ac:dyDescent="0.15">
      <c r="A16" s="232"/>
      <c r="B16" s="365" t="s">
        <v>1019</v>
      </c>
      <c r="C16" s="184"/>
      <c r="D16" s="184"/>
      <c r="E16" s="184"/>
      <c r="F16" s="184"/>
      <c r="G16" s="184"/>
      <c r="H16" s="184"/>
      <c r="I16" s="416"/>
      <c r="J16" s="1377"/>
      <c r="K16" s="1159"/>
      <c r="L16" s="1159"/>
      <c r="M16" s="1378"/>
    </row>
    <row r="17" spans="1:13" ht="30" customHeight="1" x14ac:dyDescent="0.15">
      <c r="A17" s="232" t="s">
        <v>1020</v>
      </c>
      <c r="B17" s="365"/>
      <c r="C17" s="184"/>
      <c r="D17" s="184"/>
      <c r="E17" s="184"/>
      <c r="F17" s="184"/>
      <c r="G17" s="184"/>
      <c r="H17" s="184"/>
      <c r="I17" s="416"/>
      <c r="J17" s="1377"/>
      <c r="K17" s="1159"/>
      <c r="L17" s="1159"/>
      <c r="M17" s="1378"/>
    </row>
    <row r="18" spans="1:13" ht="30" customHeight="1" x14ac:dyDescent="0.15">
      <c r="A18" s="232"/>
      <c r="B18" s="365"/>
      <c r="C18" s="184"/>
      <c r="D18" s="184"/>
      <c r="E18" s="184"/>
      <c r="F18" s="184"/>
      <c r="G18" s="184"/>
      <c r="H18" s="184"/>
      <c r="I18" s="416"/>
      <c r="J18" s="1377"/>
      <c r="K18" s="1159"/>
      <c r="L18" s="1159"/>
      <c r="M18" s="1378"/>
    </row>
    <row r="19" spans="1:13" ht="30" customHeight="1" x14ac:dyDescent="0.15">
      <c r="A19" s="232"/>
      <c r="B19" s="365" t="s">
        <v>1021</v>
      </c>
      <c r="C19" s="184"/>
      <c r="D19" s="184"/>
      <c r="E19" s="184"/>
      <c r="F19" s="184"/>
      <c r="G19" s="184"/>
      <c r="H19" s="184"/>
      <c r="I19" s="416"/>
      <c r="J19" s="1377"/>
      <c r="K19" s="1159"/>
      <c r="L19" s="1159"/>
      <c r="M19" s="1378"/>
    </row>
    <row r="20" spans="1:13" ht="30" customHeight="1" x14ac:dyDescent="0.15">
      <c r="A20" s="232"/>
      <c r="B20" s="365" t="s">
        <v>1022</v>
      </c>
      <c r="C20" s="184"/>
      <c r="D20" s="184"/>
      <c r="E20" s="184"/>
      <c r="F20" s="184"/>
      <c r="G20" s="184"/>
      <c r="H20" s="184"/>
      <c r="I20" s="416"/>
      <c r="J20" s="1377"/>
      <c r="K20" s="1159"/>
      <c r="L20" s="1159"/>
      <c r="M20" s="1378"/>
    </row>
    <row r="21" spans="1:13" ht="30" customHeight="1" x14ac:dyDescent="0.15">
      <c r="A21" s="232"/>
      <c r="C21" s="184"/>
      <c r="D21" s="184"/>
      <c r="E21" s="184"/>
      <c r="F21" s="184"/>
      <c r="G21" s="184"/>
      <c r="H21" s="184"/>
      <c r="I21" s="416"/>
      <c r="J21" s="1377"/>
      <c r="K21" s="1159"/>
      <c r="L21" s="1159"/>
      <c r="M21" s="1378"/>
    </row>
    <row r="22" spans="1:13" ht="30" customHeight="1" thickBot="1" x14ac:dyDescent="0.2">
      <c r="A22" s="233"/>
      <c r="B22" s="224"/>
      <c r="C22" s="234"/>
      <c r="D22" s="234"/>
      <c r="E22" s="234"/>
      <c r="F22" s="234"/>
      <c r="G22" s="234"/>
      <c r="H22" s="234"/>
      <c r="I22" s="235"/>
      <c r="J22" s="1377"/>
      <c r="K22" s="1159"/>
      <c r="L22" s="1159"/>
      <c r="M22" s="1378"/>
    </row>
    <row r="23" spans="1:13" ht="20.100000000000001" customHeight="1" x14ac:dyDescent="0.15">
      <c r="A23" s="236" t="s">
        <v>1023</v>
      </c>
      <c r="B23" s="1382"/>
      <c r="C23" s="1383"/>
      <c r="D23" s="1383"/>
      <c r="E23" s="1383"/>
      <c r="F23" s="1383"/>
      <c r="G23" s="1383"/>
      <c r="H23" s="1383"/>
      <c r="I23" s="1383"/>
      <c r="J23" s="1377"/>
      <c r="K23" s="1159"/>
      <c r="L23" s="1159"/>
      <c r="M23" s="1378"/>
    </row>
    <row r="24" spans="1:13" ht="20.100000000000001" customHeight="1" x14ac:dyDescent="0.15">
      <c r="A24" s="237"/>
      <c r="B24" s="1384"/>
      <c r="C24" s="1385"/>
      <c r="D24" s="1385"/>
      <c r="E24" s="1385"/>
      <c r="F24" s="1385"/>
      <c r="G24" s="1385"/>
      <c r="H24" s="1385"/>
      <c r="I24" s="1385"/>
      <c r="J24" s="1377"/>
      <c r="K24" s="1159"/>
      <c r="L24" s="1159"/>
      <c r="M24" s="1378"/>
    </row>
    <row r="25" spans="1:13" ht="20.100000000000001" customHeight="1" thickBot="1" x14ac:dyDescent="0.2">
      <c r="A25" s="238"/>
      <c r="B25" s="1386"/>
      <c r="C25" s="1387"/>
      <c r="D25" s="1387"/>
      <c r="E25" s="1387"/>
      <c r="F25" s="1387"/>
      <c r="G25" s="1387"/>
      <c r="H25" s="1387"/>
      <c r="I25" s="1387"/>
      <c r="J25" s="1379"/>
      <c r="K25" s="1380"/>
      <c r="L25" s="1380"/>
      <c r="M25" s="1381"/>
    </row>
    <row r="26" spans="1:13" ht="23.25" customHeight="1" x14ac:dyDescent="0.15">
      <c r="B26" s="219"/>
    </row>
    <row r="33" spans="11:21" ht="20.100000000000001" customHeight="1" x14ac:dyDescent="0.15">
      <c r="K33" s="408"/>
      <c r="L33" s="408"/>
      <c r="M33" s="408"/>
      <c r="N33" s="408"/>
      <c r="O33" s="408"/>
      <c r="P33" s="408"/>
      <c r="Q33" s="408"/>
      <c r="R33" s="408"/>
      <c r="S33" s="408"/>
      <c r="T33" s="408"/>
      <c r="U33" s="408"/>
    </row>
    <row r="34" spans="11:21" ht="20.100000000000001" customHeight="1" x14ac:dyDescent="0.15">
      <c r="K34" s="408"/>
      <c r="L34" s="408"/>
      <c r="M34" s="408"/>
      <c r="N34" s="408"/>
      <c r="O34" s="408"/>
      <c r="P34" s="408"/>
      <c r="Q34" s="408"/>
      <c r="R34" s="408"/>
      <c r="S34" s="408"/>
      <c r="T34" s="408"/>
      <c r="U34" s="408"/>
    </row>
    <row r="35" spans="11:21" ht="20.100000000000001" customHeight="1" x14ac:dyDescent="0.15">
      <c r="K35" s="408"/>
      <c r="L35" s="408"/>
      <c r="M35" s="408"/>
      <c r="N35" s="408"/>
      <c r="O35" s="408"/>
      <c r="P35" s="408"/>
      <c r="Q35" s="408"/>
      <c r="R35" s="408"/>
      <c r="S35" s="408"/>
      <c r="T35" s="408"/>
      <c r="U35" s="408"/>
    </row>
    <row r="36" spans="11:21" ht="20.100000000000001" customHeight="1" x14ac:dyDescent="0.15">
      <c r="K36" s="408"/>
      <c r="L36" s="408"/>
      <c r="M36" s="408"/>
      <c r="N36" s="408"/>
      <c r="O36" s="408"/>
      <c r="P36" s="408"/>
      <c r="Q36" s="408"/>
      <c r="R36" s="408"/>
      <c r="S36" s="408"/>
      <c r="T36" s="408"/>
      <c r="U36" s="408"/>
    </row>
  </sheetData>
  <mergeCells count="15">
    <mergeCell ref="I6:I7"/>
    <mergeCell ref="J6:M8"/>
    <mergeCell ref="A9:B9"/>
    <mergeCell ref="J9:M25"/>
    <mergeCell ref="B23:I25"/>
    <mergeCell ref="A6:B7"/>
    <mergeCell ref="C6:D7"/>
    <mergeCell ref="E6:E7"/>
    <mergeCell ref="F6:F7"/>
    <mergeCell ref="H6:H7"/>
    <mergeCell ref="A2:L2"/>
    <mergeCell ref="A3:B3"/>
    <mergeCell ref="H3:I3"/>
    <mergeCell ref="A4:F4"/>
    <mergeCell ref="H4:I4"/>
  </mergeCells>
  <phoneticPr fontId="3"/>
  <hyperlinks>
    <hyperlink ref="O2" location="様式目次!A1" display="様式目次へ　戻る"/>
  </hyperlinks>
  <pageMargins left="0.98425196850393704" right="0.19685039370078741" top="0.59055118110236227" bottom="0.19685039370078741" header="0.51181102362204722" footer="0.51181102362204722"/>
  <pageSetup paperSize="9" scale="83"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view="pageBreakPreview" zoomScaleNormal="70" zoomScaleSheetLayoutView="100" workbookViewId="0"/>
  </sheetViews>
  <sheetFormatPr defaultRowHeight="20.100000000000001" customHeight="1" x14ac:dyDescent="0.15"/>
  <cols>
    <col min="1" max="2" width="10.625" style="378" customWidth="1"/>
    <col min="3" max="16" width="9.625" style="378" customWidth="1"/>
    <col min="17" max="18" width="10.625" style="378" customWidth="1"/>
    <col min="19" max="19" width="5.75" style="378" customWidth="1"/>
    <col min="20" max="21" width="10.625" style="378" customWidth="1"/>
    <col min="22" max="16384" width="9" style="378"/>
  </cols>
  <sheetData>
    <row r="1" spans="1:22" ht="20.100000000000001" customHeight="1" x14ac:dyDescent="0.15">
      <c r="A1" s="674" t="s">
        <v>1486</v>
      </c>
      <c r="B1" s="372"/>
      <c r="C1" s="372"/>
      <c r="D1" s="372"/>
      <c r="E1" s="372"/>
      <c r="F1" s="372"/>
      <c r="G1" s="372"/>
      <c r="H1" s="372"/>
      <c r="I1" s="372"/>
      <c r="J1" s="372"/>
      <c r="K1" s="372"/>
      <c r="L1" s="372"/>
      <c r="M1" s="372"/>
      <c r="N1" s="372"/>
    </row>
    <row r="2" spans="1:22" s="393" customFormat="1" ht="30" customHeight="1" x14ac:dyDescent="0.15">
      <c r="A2" s="1409" t="s">
        <v>988</v>
      </c>
      <c r="B2" s="1409"/>
      <c r="C2" s="1409"/>
      <c r="D2" s="1409"/>
      <c r="E2" s="1409"/>
      <c r="F2" s="1409"/>
      <c r="G2" s="1409"/>
      <c r="H2" s="1409"/>
      <c r="I2" s="1409"/>
      <c r="J2" s="1409"/>
      <c r="K2" s="1409"/>
      <c r="L2" s="1409"/>
      <c r="M2" s="1409"/>
      <c r="N2" s="1409"/>
      <c r="O2" s="1409"/>
      <c r="P2" s="1409"/>
      <c r="Q2" s="1409"/>
      <c r="R2" s="1410"/>
      <c r="S2" s="1410"/>
      <c r="V2" s="492" t="s">
        <v>646</v>
      </c>
    </row>
    <row r="3" spans="1:22" ht="26.1" customHeight="1" x14ac:dyDescent="0.15">
      <c r="A3" s="1411" t="s">
        <v>989</v>
      </c>
      <c r="B3" s="893"/>
      <c r="C3" s="406"/>
      <c r="D3" s="406"/>
      <c r="E3" s="411"/>
      <c r="F3" s="407"/>
      <c r="G3" s="239" t="s">
        <v>1024</v>
      </c>
      <c r="H3" s="1398"/>
      <c r="I3" s="1399"/>
      <c r="J3" s="1400"/>
      <c r="K3" s="240" t="s">
        <v>791</v>
      </c>
      <c r="L3" s="1398" t="str">
        <f>IF(共通記入!E13="","",共通記入!E13)</f>
        <v/>
      </c>
      <c r="M3" s="1399"/>
      <c r="N3" s="1400"/>
      <c r="O3" s="241" t="s">
        <v>1025</v>
      </c>
      <c r="P3" s="242"/>
      <c r="Q3" s="243"/>
      <c r="R3" s="244" t="s">
        <v>1026</v>
      </c>
      <c r="S3" s="1412"/>
      <c r="T3" s="1413"/>
      <c r="U3" s="1414"/>
    </row>
    <row r="4" spans="1:22" ht="26.1" customHeight="1" x14ac:dyDescent="0.15">
      <c r="A4" s="398"/>
      <c r="B4" s="1225" t="str">
        <f>IF(共通記入!B3="","",共通記入!B3)</f>
        <v/>
      </c>
      <c r="C4" s="1225"/>
      <c r="D4" s="1225"/>
      <c r="E4" s="1225"/>
      <c r="F4" s="1397"/>
      <c r="G4" s="239" t="s">
        <v>991</v>
      </c>
      <c r="H4" s="1398"/>
      <c r="I4" s="1399"/>
      <c r="J4" s="1400"/>
      <c r="K4" s="239" t="s">
        <v>1027</v>
      </c>
      <c r="L4" s="1401"/>
      <c r="M4" s="1402"/>
      <c r="N4" s="1403"/>
      <c r="O4" s="1404" t="s">
        <v>1028</v>
      </c>
      <c r="P4" s="1405"/>
      <c r="Q4" s="1405"/>
      <c r="R4" s="244" t="s">
        <v>1029</v>
      </c>
      <c r="S4" s="1406" t="s">
        <v>1030</v>
      </c>
      <c r="T4" s="1407"/>
      <c r="U4" s="1408"/>
    </row>
    <row r="5" spans="1:22" ht="15" customHeight="1" x14ac:dyDescent="0.15">
      <c r="A5" s="372"/>
      <c r="B5" s="372"/>
      <c r="C5" s="372"/>
      <c r="D5" s="372"/>
      <c r="E5" s="372"/>
      <c r="F5" s="372"/>
      <c r="G5" s="372"/>
      <c r="H5" s="372"/>
      <c r="I5" s="372"/>
      <c r="J5" s="372"/>
      <c r="K5" s="372"/>
      <c r="L5" s="372"/>
      <c r="M5" s="372"/>
      <c r="N5" s="372"/>
    </row>
    <row r="6" spans="1:22" ht="15" customHeight="1" x14ac:dyDescent="0.15">
      <c r="A6" s="372"/>
      <c r="B6" s="372"/>
      <c r="C6" s="372"/>
      <c r="D6" s="372"/>
      <c r="E6" s="372"/>
      <c r="F6" s="372"/>
      <c r="G6" s="372"/>
      <c r="H6" s="1415" t="s">
        <v>1031</v>
      </c>
      <c r="I6" s="1416"/>
      <c r="J6" s="1416"/>
      <c r="K6" s="1417"/>
      <c r="L6" s="421"/>
      <c r="M6" s="372"/>
      <c r="N6" s="372"/>
    </row>
    <row r="7" spans="1:22" ht="20.25" customHeight="1" x14ac:dyDescent="0.15">
      <c r="A7" s="422"/>
      <c r="B7" s="245"/>
      <c r="C7" s="1418" t="s">
        <v>1032</v>
      </c>
      <c r="D7" s="1419"/>
      <c r="E7" s="1419"/>
      <c r="F7" s="1419"/>
      <c r="G7" s="1419"/>
      <c r="H7" s="1419"/>
      <c r="I7" s="1420"/>
      <c r="J7" s="1421" t="s">
        <v>1033</v>
      </c>
      <c r="K7" s="1422"/>
      <c r="L7" s="1422"/>
      <c r="M7" s="1422"/>
      <c r="N7" s="1422"/>
      <c r="O7" s="1422"/>
      <c r="P7" s="1423"/>
      <c r="R7" s="246" t="s" ph="1">
        <v>1034</v>
      </c>
      <c r="S7" s="246"/>
      <c r="T7" s="246" t="s">
        <v>1035</v>
      </c>
      <c r="U7" s="246" t="s">
        <v>1035</v>
      </c>
    </row>
    <row r="8" spans="1:22" ht="24.75" customHeight="1" x14ac:dyDescent="0.15">
      <c r="A8" s="247"/>
      <c r="B8" s="389" t="s">
        <v>1036</v>
      </c>
      <c r="C8" s="1424" t="s">
        <v>1037</v>
      </c>
      <c r="D8" s="1425"/>
      <c r="E8" s="1425"/>
      <c r="F8" s="1426" t="s">
        <v>1038</v>
      </c>
      <c r="G8" s="1426"/>
      <c r="H8" s="1426" t="s">
        <v>1039</v>
      </c>
      <c r="I8" s="1427"/>
      <c r="J8" s="1428" t="s">
        <v>1040</v>
      </c>
      <c r="K8" s="1426"/>
      <c r="L8" s="1426" t="s">
        <v>1041</v>
      </c>
      <c r="M8" s="1426"/>
      <c r="N8" s="1425" t="s">
        <v>1042</v>
      </c>
      <c r="O8" s="1425"/>
      <c r="P8" s="1429"/>
      <c r="Q8" s="1434" t="s">
        <v>1043</v>
      </c>
      <c r="R8" s="1434" t="s">
        <v>1044</v>
      </c>
      <c r="S8" s="1434" t="s">
        <v>1045</v>
      </c>
      <c r="T8" s="1436" t="s">
        <v>1046</v>
      </c>
      <c r="U8" s="1436" t="s">
        <v>1047</v>
      </c>
    </row>
    <row r="9" spans="1:22" ht="30" customHeight="1" x14ac:dyDescent="0.15">
      <c r="A9" s="398" t="s">
        <v>807</v>
      </c>
      <c r="B9" s="248"/>
      <c r="C9" s="249" t="s">
        <v>1048</v>
      </c>
      <c r="D9" s="250" t="s">
        <v>1049</v>
      </c>
      <c r="E9" s="250" t="s">
        <v>1050</v>
      </c>
      <c r="F9" s="250" t="s">
        <v>1049</v>
      </c>
      <c r="G9" s="250" t="s">
        <v>1050</v>
      </c>
      <c r="H9" s="250" t="s">
        <v>1049</v>
      </c>
      <c r="I9" s="251" t="s">
        <v>1050</v>
      </c>
      <c r="J9" s="249" t="s">
        <v>1049</v>
      </c>
      <c r="K9" s="250" t="s">
        <v>1050</v>
      </c>
      <c r="L9" s="250" t="s">
        <v>1049</v>
      </c>
      <c r="M9" s="250" t="s">
        <v>1050</v>
      </c>
      <c r="N9" s="250" t="s">
        <v>1048</v>
      </c>
      <c r="O9" s="250" t="s">
        <v>1049</v>
      </c>
      <c r="P9" s="251" t="s">
        <v>1050</v>
      </c>
      <c r="Q9" s="1435"/>
      <c r="R9" s="1435"/>
      <c r="S9" s="1435"/>
      <c r="T9" s="1437"/>
      <c r="U9" s="1437"/>
    </row>
    <row r="10" spans="1:22" ht="24.75" customHeight="1" x14ac:dyDescent="0.15">
      <c r="A10" s="1038"/>
      <c r="B10" s="1039"/>
      <c r="C10" s="252"/>
      <c r="D10" s="415"/>
      <c r="E10" s="1430"/>
      <c r="F10" s="415"/>
      <c r="G10" s="1430"/>
      <c r="H10" s="415"/>
      <c r="I10" s="1432"/>
      <c r="J10" s="253"/>
      <c r="K10" s="1430"/>
      <c r="L10" s="415"/>
      <c r="M10" s="1430"/>
      <c r="N10" s="254"/>
      <c r="O10" s="415"/>
      <c r="P10" s="1432"/>
      <c r="Q10" s="1438"/>
      <c r="R10" s="1438"/>
      <c r="S10" s="1438"/>
      <c r="T10" s="1438"/>
      <c r="U10" s="1438"/>
    </row>
    <row r="11" spans="1:22" ht="24.95" customHeight="1" x14ac:dyDescent="0.15">
      <c r="A11" s="1281"/>
      <c r="B11" s="1282"/>
      <c r="C11" s="1440"/>
      <c r="D11" s="1441"/>
      <c r="E11" s="1431"/>
      <c r="F11" s="1441"/>
      <c r="G11" s="1431"/>
      <c r="H11" s="1441"/>
      <c r="I11" s="1433"/>
      <c r="J11" s="1442"/>
      <c r="K11" s="1431"/>
      <c r="L11" s="1441"/>
      <c r="M11" s="1431"/>
      <c r="N11" s="1441"/>
      <c r="O11" s="1441"/>
      <c r="P11" s="1433"/>
      <c r="Q11" s="1439"/>
      <c r="R11" s="1439"/>
      <c r="S11" s="1439"/>
      <c r="T11" s="1439"/>
      <c r="U11" s="1439"/>
    </row>
    <row r="12" spans="1:22" ht="24.95" customHeight="1" x14ac:dyDescent="0.15">
      <c r="A12" s="1038"/>
      <c r="B12" s="1039"/>
      <c r="C12" s="1440"/>
      <c r="D12" s="1441"/>
      <c r="E12" s="1431"/>
      <c r="F12" s="1441"/>
      <c r="G12" s="1431"/>
      <c r="H12" s="1441"/>
      <c r="I12" s="1433"/>
      <c r="J12" s="1442"/>
      <c r="K12" s="1431"/>
      <c r="L12" s="1441"/>
      <c r="M12" s="1431"/>
      <c r="N12" s="1441"/>
      <c r="O12" s="1441"/>
      <c r="P12" s="1433"/>
      <c r="Q12" s="1439"/>
      <c r="R12" s="1439"/>
      <c r="S12" s="1439"/>
      <c r="T12" s="1439"/>
      <c r="U12" s="1439"/>
    </row>
    <row r="13" spans="1:22" ht="24.95" customHeight="1" x14ac:dyDescent="0.15">
      <c r="A13" s="1281"/>
      <c r="B13" s="1282"/>
      <c r="C13" s="1440"/>
      <c r="D13" s="1441"/>
      <c r="E13" s="1431"/>
      <c r="F13" s="1441"/>
      <c r="G13" s="1431"/>
      <c r="H13" s="1441"/>
      <c r="I13" s="1433"/>
      <c r="J13" s="1442"/>
      <c r="K13" s="1431"/>
      <c r="L13" s="1441"/>
      <c r="M13" s="1431"/>
      <c r="N13" s="1441"/>
      <c r="O13" s="1441"/>
      <c r="P13" s="1433"/>
      <c r="Q13" s="1439"/>
      <c r="R13" s="1439"/>
      <c r="S13" s="1439"/>
      <c r="T13" s="1439"/>
      <c r="U13" s="1439"/>
    </row>
    <row r="14" spans="1:22" ht="24.95" customHeight="1" x14ac:dyDescent="0.15">
      <c r="A14" s="1038"/>
      <c r="B14" s="1039"/>
      <c r="C14" s="1440"/>
      <c r="D14" s="1441"/>
      <c r="E14" s="1431"/>
      <c r="F14" s="1441"/>
      <c r="G14" s="1431"/>
      <c r="H14" s="1441"/>
      <c r="I14" s="1433"/>
      <c r="J14" s="1442"/>
      <c r="K14" s="1431"/>
      <c r="L14" s="1441"/>
      <c r="M14" s="1431"/>
      <c r="N14" s="1441"/>
      <c r="O14" s="1441"/>
      <c r="P14" s="1433"/>
      <c r="Q14" s="1439"/>
      <c r="R14" s="1439"/>
      <c r="S14" s="1439"/>
      <c r="T14" s="1439"/>
      <c r="U14" s="1439"/>
    </row>
    <row r="15" spans="1:22" ht="24.95" customHeight="1" x14ac:dyDescent="0.15">
      <c r="A15" s="1281"/>
      <c r="B15" s="1282"/>
      <c r="C15" s="1440"/>
      <c r="D15" s="1441"/>
      <c r="E15" s="1431"/>
      <c r="F15" s="1441"/>
      <c r="G15" s="1431"/>
      <c r="H15" s="1441"/>
      <c r="I15" s="1433"/>
      <c r="J15" s="1442"/>
      <c r="K15" s="1431"/>
      <c r="L15" s="1441"/>
      <c r="M15" s="1431"/>
      <c r="N15" s="1441"/>
      <c r="O15" s="1441"/>
      <c r="P15" s="1433"/>
      <c r="Q15" s="1443"/>
      <c r="R15" s="1443"/>
      <c r="S15" s="1443"/>
      <c r="T15" s="1443"/>
      <c r="U15" s="1443"/>
    </row>
    <row r="16" spans="1:22" ht="24.95" customHeight="1" x14ac:dyDescent="0.15">
      <c r="A16" s="1038"/>
      <c r="B16" s="1039"/>
      <c r="C16" s="1444"/>
      <c r="D16" s="1445"/>
      <c r="E16" s="255"/>
      <c r="F16" s="1445"/>
      <c r="G16" s="255"/>
      <c r="H16" s="1445"/>
      <c r="I16" s="256"/>
      <c r="J16" s="1444"/>
      <c r="K16" s="255"/>
      <c r="L16" s="1445"/>
      <c r="M16" s="255"/>
      <c r="N16" s="1445"/>
      <c r="O16" s="1445"/>
      <c r="P16" s="256"/>
    </row>
    <row r="17" spans="1:22" ht="20.100000000000001" customHeight="1" x14ac:dyDescent="0.15">
      <c r="A17" s="1281"/>
      <c r="B17" s="1282"/>
    </row>
    <row r="24" spans="1:22" ht="20.100000000000001" customHeight="1" x14ac:dyDescent="0.15">
      <c r="K24" s="408"/>
      <c r="L24" s="408"/>
      <c r="M24" s="408"/>
      <c r="N24" s="408"/>
      <c r="O24" s="408"/>
      <c r="P24" s="408"/>
      <c r="Q24" s="408"/>
      <c r="R24" s="408"/>
      <c r="S24" s="408"/>
      <c r="T24" s="408"/>
      <c r="U24" s="408"/>
      <c r="V24" s="408"/>
    </row>
    <row r="25" spans="1:22" ht="20.100000000000001" customHeight="1" x14ac:dyDescent="0.15">
      <c r="K25" s="408"/>
      <c r="L25" s="408"/>
      <c r="M25" s="408"/>
      <c r="N25" s="408"/>
      <c r="O25" s="408"/>
      <c r="P25" s="408"/>
      <c r="Q25" s="408"/>
      <c r="R25" s="408"/>
      <c r="S25" s="408"/>
      <c r="T25" s="408"/>
      <c r="U25" s="408"/>
      <c r="V25" s="408"/>
    </row>
    <row r="26" spans="1:22" ht="20.100000000000001" customHeight="1" x14ac:dyDescent="0.15">
      <c r="K26" s="408"/>
      <c r="L26" s="408"/>
      <c r="M26" s="408"/>
      <c r="N26" s="408"/>
      <c r="O26" s="408"/>
      <c r="P26" s="408"/>
      <c r="Q26" s="408"/>
      <c r="R26" s="408"/>
      <c r="S26" s="408"/>
      <c r="T26" s="408"/>
      <c r="U26" s="408"/>
      <c r="V26" s="408"/>
    </row>
    <row r="27" spans="1:22" ht="20.100000000000001" customHeight="1" x14ac:dyDescent="0.15">
      <c r="K27" s="408"/>
      <c r="L27" s="408"/>
      <c r="M27" s="408"/>
      <c r="N27" s="408"/>
      <c r="O27" s="408"/>
      <c r="P27" s="408"/>
      <c r="Q27" s="408"/>
      <c r="R27" s="408"/>
      <c r="S27" s="408"/>
      <c r="T27" s="408"/>
      <c r="U27" s="408"/>
      <c r="V27" s="408"/>
    </row>
    <row r="32" spans="1:22" ht="20.100000000000001" customHeight="1" x14ac:dyDescent="0.15">
      <c r="E32" s="219"/>
      <c r="F32" s="219" t="s">
        <v>1051</v>
      </c>
    </row>
  </sheetData>
  <mergeCells count="80">
    <mergeCell ref="A16:B17"/>
    <mergeCell ref="P14:P15"/>
    <mergeCell ref="C15:C16"/>
    <mergeCell ref="D15:D16"/>
    <mergeCell ref="F15:F16"/>
    <mergeCell ref="H15:H16"/>
    <mergeCell ref="J15:J16"/>
    <mergeCell ref="L15:L16"/>
    <mergeCell ref="N15:N16"/>
    <mergeCell ref="O15:O16"/>
    <mergeCell ref="N13:N14"/>
    <mergeCell ref="O13:O14"/>
    <mergeCell ref="A14:B15"/>
    <mergeCell ref="E14:E15"/>
    <mergeCell ref="G14:G15"/>
    <mergeCell ref="I14:I15"/>
    <mergeCell ref="T12:T15"/>
    <mergeCell ref="U12:U15"/>
    <mergeCell ref="C13:C14"/>
    <mergeCell ref="D13:D14"/>
    <mergeCell ref="F13:F14"/>
    <mergeCell ref="H13:H14"/>
    <mergeCell ref="J13:J14"/>
    <mergeCell ref="M12:M13"/>
    <mergeCell ref="L13:L14"/>
    <mergeCell ref="K14:K15"/>
    <mergeCell ref="M14:M15"/>
    <mergeCell ref="Q12:Q15"/>
    <mergeCell ref="R12:R15"/>
    <mergeCell ref="S12:S15"/>
    <mergeCell ref="A12:B13"/>
    <mergeCell ref="E12:E13"/>
    <mergeCell ref="G12:G13"/>
    <mergeCell ref="I12:I13"/>
    <mergeCell ref="K12:K13"/>
    <mergeCell ref="U10:U11"/>
    <mergeCell ref="C11:C12"/>
    <mergeCell ref="D11:D12"/>
    <mergeCell ref="F11:F12"/>
    <mergeCell ref="H11:H12"/>
    <mergeCell ref="J11:J12"/>
    <mergeCell ref="L11:L12"/>
    <mergeCell ref="N11:N12"/>
    <mergeCell ref="O11:O12"/>
    <mergeCell ref="P12:P13"/>
    <mergeCell ref="M10:M11"/>
    <mergeCell ref="P10:P11"/>
    <mergeCell ref="Q10:Q11"/>
    <mergeCell ref="R10:R11"/>
    <mergeCell ref="S10:S11"/>
    <mergeCell ref="T10:T11"/>
    <mergeCell ref="Q8:Q9"/>
    <mergeCell ref="R8:R9"/>
    <mergeCell ref="S8:S9"/>
    <mergeCell ref="T8:T9"/>
    <mergeCell ref="U8:U9"/>
    <mergeCell ref="A10:B11"/>
    <mergeCell ref="E10:E11"/>
    <mergeCell ref="G10:G11"/>
    <mergeCell ref="I10:I11"/>
    <mergeCell ref="K10:K11"/>
    <mergeCell ref="H6:K6"/>
    <mergeCell ref="C7:I7"/>
    <mergeCell ref="J7:P7"/>
    <mergeCell ref="C8:E8"/>
    <mergeCell ref="F8:G8"/>
    <mergeCell ref="H8:I8"/>
    <mergeCell ref="J8:K8"/>
    <mergeCell ref="L8:M8"/>
    <mergeCell ref="N8:P8"/>
    <mergeCell ref="A2:S2"/>
    <mergeCell ref="A3:B3"/>
    <mergeCell ref="H3:J3"/>
    <mergeCell ref="L3:N3"/>
    <mergeCell ref="S3:U3"/>
    <mergeCell ref="B4:F4"/>
    <mergeCell ref="H4:J4"/>
    <mergeCell ref="L4:N4"/>
    <mergeCell ref="O4:Q4"/>
    <mergeCell ref="S4:U4"/>
  </mergeCells>
  <phoneticPr fontId="3"/>
  <hyperlinks>
    <hyperlink ref="V2" location="様式目次!A1" display="様式目次へ　戻る"/>
  </hyperlinks>
  <pageMargins left="0.98425196850393704" right="0.19685039370078741" top="0.98425196850393704" bottom="0.19685039370078741" header="0.51181102362204722" footer="0.51181102362204722"/>
  <pageSetup paperSize="9" scale="65" fitToHeight="0"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view="pageBreakPreview" zoomScaleNormal="100" zoomScaleSheetLayoutView="100" workbookViewId="0">
      <selection sqref="A1:C1"/>
    </sheetView>
  </sheetViews>
  <sheetFormatPr defaultRowHeight="20.100000000000001" customHeight="1" x14ac:dyDescent="0.15"/>
  <cols>
    <col min="1" max="1" width="5.125" style="378" customWidth="1"/>
    <col min="2" max="3" width="5.625" style="378" customWidth="1"/>
    <col min="4" max="4" width="5.125" style="378" customWidth="1"/>
    <col min="5" max="6" width="5.625" style="378" customWidth="1"/>
    <col min="7" max="7" width="5.125" style="378" customWidth="1"/>
    <col min="8" max="9" width="5.625" style="378" customWidth="1"/>
    <col min="10" max="10" width="5.125" style="378" customWidth="1"/>
    <col min="11" max="12" width="5.625" style="378" customWidth="1"/>
    <col min="13" max="13" width="5.125" style="378" customWidth="1"/>
    <col min="14" max="15" width="5.625" style="378" customWidth="1"/>
    <col min="16" max="16" width="15.5" style="378" customWidth="1"/>
    <col min="17" max="16384" width="9" style="378"/>
  </cols>
  <sheetData>
    <row r="1" spans="1:16" ht="20.100000000000001" customHeight="1" x14ac:dyDescent="0.15">
      <c r="A1" s="1446" t="s">
        <v>1487</v>
      </c>
      <c r="B1" s="1446"/>
      <c r="C1" s="1446"/>
      <c r="D1" s="372"/>
      <c r="E1" s="372"/>
      <c r="F1" s="372"/>
      <c r="G1" s="372"/>
      <c r="H1" s="372"/>
      <c r="I1" s="372"/>
      <c r="J1" s="372"/>
      <c r="K1" s="372"/>
      <c r="L1" s="372"/>
      <c r="M1" s="372"/>
      <c r="N1" s="372"/>
      <c r="O1" s="372"/>
    </row>
    <row r="2" spans="1:16" ht="30" customHeight="1" x14ac:dyDescent="0.15">
      <c r="A2" s="1447"/>
      <c r="B2" s="1448"/>
      <c r="C2" s="1449"/>
      <c r="D2" s="1450" t="s">
        <v>216</v>
      </c>
      <c r="E2" s="1451"/>
      <c r="F2" s="1451"/>
      <c r="G2" s="1451"/>
      <c r="H2" s="1451"/>
      <c r="I2" s="1451"/>
      <c r="J2" s="1451"/>
      <c r="K2" s="1451"/>
      <c r="L2" s="1452"/>
      <c r="M2" s="1117" t="s">
        <v>1052</v>
      </c>
      <c r="N2" s="1284"/>
      <c r="O2" s="1118"/>
      <c r="P2" s="492" t="s">
        <v>646</v>
      </c>
    </row>
    <row r="3" spans="1:16" ht="24.95" customHeight="1" x14ac:dyDescent="0.15">
      <c r="A3" s="1453"/>
      <c r="B3" s="1454" t="s">
        <v>1053</v>
      </c>
      <c r="C3" s="1454"/>
      <c r="D3" s="1455" t="str">
        <f>IF(共通記入!B3="","",共通記入!B3)</f>
        <v/>
      </c>
      <c r="E3" s="1455"/>
      <c r="F3" s="1455"/>
      <c r="G3" s="1456"/>
      <c r="H3" s="1457"/>
      <c r="I3" s="1454" t="s">
        <v>1054</v>
      </c>
      <c r="J3" s="1454"/>
      <c r="K3" s="1458" t="s">
        <v>1307</v>
      </c>
      <c r="L3" s="1458"/>
      <c r="M3" s="1458"/>
      <c r="N3" s="1459"/>
      <c r="O3" s="1342"/>
    </row>
    <row r="4" spans="1:16" ht="24.95" customHeight="1" x14ac:dyDescent="0.15">
      <c r="A4" s="1453"/>
      <c r="B4" s="1454" t="s">
        <v>1055</v>
      </c>
      <c r="C4" s="1454"/>
      <c r="D4" s="1455"/>
      <c r="E4" s="1455"/>
      <c r="F4" s="1455"/>
      <c r="G4" s="1456"/>
      <c r="H4" s="1457"/>
      <c r="I4" s="1460" t="s">
        <v>1056</v>
      </c>
      <c r="J4" s="1460"/>
      <c r="K4" s="1455"/>
      <c r="L4" s="1455"/>
      <c r="M4" s="1455"/>
      <c r="N4" s="1456"/>
      <c r="O4" s="1342"/>
    </row>
    <row r="5" spans="1:16" ht="24.95" customHeight="1" x14ac:dyDescent="0.15">
      <c r="A5" s="1453"/>
      <c r="B5" s="1454" t="s">
        <v>1057</v>
      </c>
      <c r="C5" s="1454"/>
      <c r="D5" s="1455"/>
      <c r="E5" s="1455"/>
      <c r="F5" s="1455"/>
      <c r="G5" s="1456"/>
      <c r="H5" s="1457"/>
      <c r="I5" s="1454"/>
      <c r="J5" s="1454"/>
      <c r="K5" s="1455"/>
      <c r="L5" s="1455"/>
      <c r="M5" s="1455"/>
      <c r="N5" s="1456"/>
      <c r="O5" s="1342"/>
    </row>
    <row r="6" spans="1:16" ht="24.95" customHeight="1" x14ac:dyDescent="0.15">
      <c r="A6" s="1453"/>
      <c r="B6" s="1454" t="s">
        <v>1058</v>
      </c>
      <c r="C6" s="1454"/>
      <c r="D6" s="1461"/>
      <c r="E6" s="1461"/>
      <c r="F6" s="1461"/>
      <c r="G6" s="257" t="s">
        <v>1059</v>
      </c>
      <c r="H6" s="1457"/>
      <c r="I6" s="1454" t="s">
        <v>1060</v>
      </c>
      <c r="J6" s="1454"/>
      <c r="K6" s="1462"/>
      <c r="L6" s="1462"/>
      <c r="M6" s="1462"/>
      <c r="N6" s="1463"/>
      <c r="O6" s="1342"/>
    </row>
    <row r="7" spans="1:16" ht="24.95" customHeight="1" x14ac:dyDescent="0.15">
      <c r="A7" s="1453"/>
      <c r="B7" s="1454" t="s">
        <v>1061</v>
      </c>
      <c r="C7" s="1454"/>
      <c r="D7" s="258"/>
      <c r="E7" s="188" t="s">
        <v>1062</v>
      </c>
      <c r="F7" s="258"/>
      <c r="G7" s="417" t="s">
        <v>1063</v>
      </c>
      <c r="H7" s="259"/>
      <c r="I7" s="1454"/>
      <c r="J7" s="1454"/>
      <c r="K7" s="1464"/>
      <c r="L7" s="1464"/>
      <c r="M7" s="1464"/>
      <c r="N7" s="1464"/>
      <c r="O7" s="260"/>
    </row>
    <row r="8" spans="1:16" ht="9.9499999999999993" customHeight="1" x14ac:dyDescent="0.15">
      <c r="A8" s="261"/>
      <c r="B8" s="1468"/>
      <c r="C8" s="1468"/>
      <c r="D8" s="422"/>
      <c r="E8" s="422"/>
      <c r="F8" s="410"/>
      <c r="G8" s="422"/>
      <c r="H8" s="422"/>
      <c r="I8" s="422"/>
      <c r="J8" s="422"/>
      <c r="K8" s="422"/>
      <c r="L8" s="422"/>
      <c r="M8" s="422"/>
      <c r="N8" s="422"/>
      <c r="O8" s="245"/>
    </row>
    <row r="9" spans="1:16" s="393" customFormat="1" ht="21.95" customHeight="1" x14ac:dyDescent="0.15">
      <c r="A9" s="365" t="s">
        <v>1064</v>
      </c>
      <c r="B9" s="365" t="s">
        <v>1065</v>
      </c>
      <c r="C9" s="365" t="s">
        <v>1066</v>
      </c>
      <c r="D9" s="365" t="s">
        <v>1067</v>
      </c>
      <c r="E9" s="365" t="s">
        <v>1065</v>
      </c>
      <c r="F9" s="365" t="s">
        <v>1066</v>
      </c>
      <c r="G9" s="365" t="s">
        <v>1068</v>
      </c>
      <c r="H9" s="365" t="s">
        <v>1069</v>
      </c>
      <c r="I9" s="365" t="s">
        <v>1066</v>
      </c>
      <c r="J9" s="365" t="s">
        <v>1064</v>
      </c>
      <c r="K9" s="365" t="s">
        <v>1065</v>
      </c>
      <c r="L9" s="365" t="s">
        <v>1066</v>
      </c>
      <c r="M9" s="365" t="s">
        <v>1067</v>
      </c>
      <c r="N9" s="365" t="s">
        <v>1065</v>
      </c>
      <c r="O9" s="365" t="s">
        <v>1295</v>
      </c>
    </row>
    <row r="10" spans="1:16" s="393" customFormat="1" ht="21.75" customHeight="1" x14ac:dyDescent="0.15">
      <c r="A10" s="262">
        <v>1</v>
      </c>
      <c r="B10" s="392"/>
      <c r="C10" s="392" t="str">
        <f>IF(B10="","",B10^2)</f>
        <v/>
      </c>
      <c r="D10" s="262">
        <v>21</v>
      </c>
      <c r="E10" s="392"/>
      <c r="F10" s="392" t="str">
        <f t="shared" ref="F10:F19" si="0">IF(E10="","",E10^2)</f>
        <v/>
      </c>
      <c r="G10" s="262">
        <v>41</v>
      </c>
      <c r="H10" s="392"/>
      <c r="I10" s="392" t="str">
        <f t="shared" ref="I10:I19" si="1">IF(H10="","",H10^2)</f>
        <v/>
      </c>
      <c r="J10" s="262">
        <v>61</v>
      </c>
      <c r="K10" s="392"/>
      <c r="L10" s="392" t="str">
        <f t="shared" ref="L10:L19" si="2">IF(K10="","",K10^2)</f>
        <v/>
      </c>
      <c r="M10" s="262">
        <v>81</v>
      </c>
      <c r="N10" s="392"/>
      <c r="O10" s="392" t="str">
        <f t="shared" ref="O10:O19" si="3">IF(N10="","",N10^2)</f>
        <v/>
      </c>
    </row>
    <row r="11" spans="1:16" s="393" customFormat="1" ht="21.75" customHeight="1" x14ac:dyDescent="0.15">
      <c r="A11" s="262">
        <v>2</v>
      </c>
      <c r="B11" s="392"/>
      <c r="C11" s="392" t="str">
        <f t="shared" ref="C11:C19" si="4">IF(B11="","",B11^2)</f>
        <v/>
      </c>
      <c r="D11" s="262">
        <v>22</v>
      </c>
      <c r="E11" s="392"/>
      <c r="F11" s="392" t="str">
        <f t="shared" si="0"/>
        <v/>
      </c>
      <c r="G11" s="262">
        <v>42</v>
      </c>
      <c r="H11" s="392"/>
      <c r="I11" s="392" t="str">
        <f t="shared" si="1"/>
        <v/>
      </c>
      <c r="J11" s="262">
        <v>62</v>
      </c>
      <c r="K11" s="392"/>
      <c r="L11" s="392" t="str">
        <f t="shared" si="2"/>
        <v/>
      </c>
      <c r="M11" s="262">
        <v>82</v>
      </c>
      <c r="N11" s="392"/>
      <c r="O11" s="392" t="str">
        <f t="shared" si="3"/>
        <v/>
      </c>
    </row>
    <row r="12" spans="1:16" s="393" customFormat="1" ht="21.75" customHeight="1" x14ac:dyDescent="0.15">
      <c r="A12" s="262">
        <v>3</v>
      </c>
      <c r="B12" s="392"/>
      <c r="C12" s="392" t="str">
        <f t="shared" si="4"/>
        <v/>
      </c>
      <c r="D12" s="262">
        <v>23</v>
      </c>
      <c r="E12" s="392"/>
      <c r="F12" s="392" t="str">
        <f t="shared" si="0"/>
        <v/>
      </c>
      <c r="G12" s="262">
        <v>43</v>
      </c>
      <c r="H12" s="392"/>
      <c r="I12" s="392" t="str">
        <f t="shared" si="1"/>
        <v/>
      </c>
      <c r="J12" s="262">
        <v>63</v>
      </c>
      <c r="K12" s="392"/>
      <c r="L12" s="392" t="str">
        <f t="shared" si="2"/>
        <v/>
      </c>
      <c r="M12" s="262">
        <v>83</v>
      </c>
      <c r="N12" s="392"/>
      <c r="O12" s="392" t="str">
        <f t="shared" si="3"/>
        <v/>
      </c>
    </row>
    <row r="13" spans="1:16" s="393" customFormat="1" ht="21.75" customHeight="1" x14ac:dyDescent="0.15">
      <c r="A13" s="262">
        <v>4</v>
      </c>
      <c r="B13" s="392"/>
      <c r="C13" s="392" t="str">
        <f t="shared" si="4"/>
        <v/>
      </c>
      <c r="D13" s="262">
        <v>24</v>
      </c>
      <c r="E13" s="392"/>
      <c r="F13" s="392" t="str">
        <f t="shared" si="0"/>
        <v/>
      </c>
      <c r="G13" s="262">
        <v>44</v>
      </c>
      <c r="H13" s="392"/>
      <c r="I13" s="392" t="str">
        <f t="shared" si="1"/>
        <v/>
      </c>
      <c r="J13" s="262">
        <v>64</v>
      </c>
      <c r="K13" s="392"/>
      <c r="L13" s="392" t="str">
        <f t="shared" si="2"/>
        <v/>
      </c>
      <c r="M13" s="262">
        <v>84</v>
      </c>
      <c r="N13" s="392"/>
      <c r="O13" s="392" t="str">
        <f t="shared" si="3"/>
        <v/>
      </c>
    </row>
    <row r="14" spans="1:16" s="393" customFormat="1" ht="21.75" customHeight="1" x14ac:dyDescent="0.15">
      <c r="A14" s="262">
        <v>5</v>
      </c>
      <c r="B14" s="392"/>
      <c r="C14" s="392" t="str">
        <f t="shared" si="4"/>
        <v/>
      </c>
      <c r="D14" s="262">
        <v>25</v>
      </c>
      <c r="E14" s="392"/>
      <c r="F14" s="392" t="str">
        <f t="shared" si="0"/>
        <v/>
      </c>
      <c r="G14" s="262">
        <v>45</v>
      </c>
      <c r="H14" s="392"/>
      <c r="I14" s="392" t="str">
        <f t="shared" si="1"/>
        <v/>
      </c>
      <c r="J14" s="262">
        <v>65</v>
      </c>
      <c r="K14" s="392"/>
      <c r="L14" s="392" t="str">
        <f t="shared" si="2"/>
        <v/>
      </c>
      <c r="M14" s="262">
        <v>85</v>
      </c>
      <c r="N14" s="392"/>
      <c r="O14" s="392" t="str">
        <f t="shared" si="3"/>
        <v/>
      </c>
    </row>
    <row r="15" spans="1:16" s="393" customFormat="1" ht="21.75" customHeight="1" x14ac:dyDescent="0.15">
      <c r="A15" s="262">
        <v>6</v>
      </c>
      <c r="B15" s="392"/>
      <c r="C15" s="392" t="str">
        <f t="shared" si="4"/>
        <v/>
      </c>
      <c r="D15" s="262">
        <v>26</v>
      </c>
      <c r="E15" s="392"/>
      <c r="F15" s="392" t="str">
        <f t="shared" si="0"/>
        <v/>
      </c>
      <c r="G15" s="262">
        <v>46</v>
      </c>
      <c r="H15" s="392"/>
      <c r="I15" s="392" t="str">
        <f t="shared" si="1"/>
        <v/>
      </c>
      <c r="J15" s="262">
        <v>66</v>
      </c>
      <c r="K15" s="392"/>
      <c r="L15" s="392" t="str">
        <f t="shared" si="2"/>
        <v/>
      </c>
      <c r="M15" s="262">
        <v>86</v>
      </c>
      <c r="N15" s="392"/>
      <c r="O15" s="392" t="str">
        <f t="shared" si="3"/>
        <v/>
      </c>
    </row>
    <row r="16" spans="1:16" s="393" customFormat="1" ht="21.75" customHeight="1" x14ac:dyDescent="0.15">
      <c r="A16" s="262">
        <v>7</v>
      </c>
      <c r="B16" s="392"/>
      <c r="C16" s="392" t="str">
        <f t="shared" si="4"/>
        <v/>
      </c>
      <c r="D16" s="262">
        <v>27</v>
      </c>
      <c r="E16" s="392"/>
      <c r="F16" s="392" t="str">
        <f t="shared" si="0"/>
        <v/>
      </c>
      <c r="G16" s="262">
        <v>47</v>
      </c>
      <c r="H16" s="392"/>
      <c r="I16" s="392" t="str">
        <f t="shared" si="1"/>
        <v/>
      </c>
      <c r="J16" s="262">
        <v>67</v>
      </c>
      <c r="K16" s="392"/>
      <c r="L16" s="392" t="str">
        <f t="shared" si="2"/>
        <v/>
      </c>
      <c r="M16" s="262">
        <v>87</v>
      </c>
      <c r="N16" s="392"/>
      <c r="O16" s="392" t="str">
        <f t="shared" si="3"/>
        <v/>
      </c>
    </row>
    <row r="17" spans="1:15" s="393" customFormat="1" ht="21.75" customHeight="1" x14ac:dyDescent="0.15">
      <c r="A17" s="262">
        <v>8</v>
      </c>
      <c r="B17" s="392"/>
      <c r="C17" s="392" t="str">
        <f t="shared" si="4"/>
        <v/>
      </c>
      <c r="D17" s="262">
        <v>28</v>
      </c>
      <c r="E17" s="392"/>
      <c r="F17" s="392" t="str">
        <f t="shared" si="0"/>
        <v/>
      </c>
      <c r="G17" s="262">
        <v>48</v>
      </c>
      <c r="H17" s="392"/>
      <c r="I17" s="392" t="str">
        <f t="shared" si="1"/>
        <v/>
      </c>
      <c r="J17" s="262">
        <v>68</v>
      </c>
      <c r="K17" s="392"/>
      <c r="L17" s="392" t="str">
        <f t="shared" si="2"/>
        <v/>
      </c>
      <c r="M17" s="262">
        <v>88</v>
      </c>
      <c r="N17" s="392"/>
      <c r="O17" s="392" t="str">
        <f t="shared" si="3"/>
        <v/>
      </c>
    </row>
    <row r="18" spans="1:15" s="393" customFormat="1" ht="21.75" customHeight="1" x14ac:dyDescent="0.15">
      <c r="A18" s="262">
        <v>9</v>
      </c>
      <c r="B18" s="392"/>
      <c r="C18" s="392" t="str">
        <f t="shared" si="4"/>
        <v/>
      </c>
      <c r="D18" s="262">
        <v>29</v>
      </c>
      <c r="E18" s="392"/>
      <c r="F18" s="392" t="str">
        <f t="shared" si="0"/>
        <v/>
      </c>
      <c r="G18" s="262">
        <v>49</v>
      </c>
      <c r="H18" s="392"/>
      <c r="I18" s="392" t="str">
        <f t="shared" si="1"/>
        <v/>
      </c>
      <c r="J18" s="262">
        <v>69</v>
      </c>
      <c r="K18" s="392"/>
      <c r="L18" s="392" t="str">
        <f t="shared" si="2"/>
        <v/>
      </c>
      <c r="M18" s="262">
        <v>89</v>
      </c>
      <c r="N18" s="392"/>
      <c r="O18" s="392" t="str">
        <f t="shared" si="3"/>
        <v/>
      </c>
    </row>
    <row r="19" spans="1:15" s="393" customFormat="1" ht="21.75" customHeight="1" x14ac:dyDescent="0.15">
      <c r="A19" s="262">
        <v>10</v>
      </c>
      <c r="B19" s="392"/>
      <c r="C19" s="392" t="str">
        <f t="shared" si="4"/>
        <v/>
      </c>
      <c r="D19" s="262">
        <v>30</v>
      </c>
      <c r="E19" s="392"/>
      <c r="F19" s="392" t="str">
        <f t="shared" si="0"/>
        <v/>
      </c>
      <c r="G19" s="262">
        <v>50</v>
      </c>
      <c r="H19" s="392"/>
      <c r="I19" s="392" t="str">
        <f t="shared" si="1"/>
        <v/>
      </c>
      <c r="J19" s="262">
        <v>70</v>
      </c>
      <c r="K19" s="392"/>
      <c r="L19" s="392" t="str">
        <f t="shared" si="2"/>
        <v/>
      </c>
      <c r="M19" s="262">
        <v>90</v>
      </c>
      <c r="N19" s="392"/>
      <c r="O19" s="392" t="str">
        <f t="shared" si="3"/>
        <v/>
      </c>
    </row>
    <row r="20" spans="1:15" s="393" customFormat="1" ht="11.1" customHeight="1" x14ac:dyDescent="0.15">
      <c r="A20" s="1465" t="s">
        <v>1070</v>
      </c>
      <c r="B20" s="263" t="s">
        <v>1071</v>
      </c>
      <c r="C20" s="263" t="s">
        <v>1072</v>
      </c>
      <c r="D20" s="1465" t="s">
        <v>1070</v>
      </c>
      <c r="E20" s="263" t="s">
        <v>1073</v>
      </c>
      <c r="F20" s="263" t="s">
        <v>1074</v>
      </c>
      <c r="G20" s="1465" t="s">
        <v>1070</v>
      </c>
      <c r="H20" s="263" t="s">
        <v>1075</v>
      </c>
      <c r="I20" s="263" t="s">
        <v>1076</v>
      </c>
      <c r="J20" s="1465" t="s">
        <v>1070</v>
      </c>
      <c r="K20" s="263" t="s">
        <v>1075</v>
      </c>
      <c r="L20" s="263" t="s">
        <v>1076</v>
      </c>
      <c r="M20" s="1465" t="s">
        <v>1070</v>
      </c>
      <c r="N20" s="263" t="s">
        <v>1075</v>
      </c>
      <c r="O20" s="263" t="s">
        <v>1076</v>
      </c>
    </row>
    <row r="21" spans="1:15" s="393" customFormat="1" ht="21.75" customHeight="1" thickBot="1" x14ac:dyDescent="0.2">
      <c r="A21" s="1466"/>
      <c r="B21" s="264" t="str">
        <f>IF(B10="","",SUM(B10:B19))</f>
        <v/>
      </c>
      <c r="C21" s="264" t="str">
        <f>IF(C10="","",SUM(C10:C19))</f>
        <v/>
      </c>
      <c r="D21" s="1466"/>
      <c r="E21" s="264" t="str">
        <f>IF(E10="","",SUM(E10:E19))</f>
        <v/>
      </c>
      <c r="F21" s="264" t="str">
        <f>IF(F10="","",SUM(F10:F19))</f>
        <v/>
      </c>
      <c r="G21" s="1466"/>
      <c r="H21" s="264" t="str">
        <f>IF(H10="","",SUM(H10:H19))</f>
        <v/>
      </c>
      <c r="I21" s="264" t="str">
        <f>IF(I10="","",SUM(I10:I19))</f>
        <v/>
      </c>
      <c r="J21" s="1466"/>
      <c r="K21" s="264" t="str">
        <f>IF(K10="","",SUM(K10:K19))</f>
        <v/>
      </c>
      <c r="L21" s="264" t="str">
        <f>IF(L10="","",SUM(L10:L19))</f>
        <v/>
      </c>
      <c r="M21" s="1466"/>
      <c r="N21" s="264" t="str">
        <f>IF(N10="","",SUM(N10:N19))</f>
        <v/>
      </c>
      <c r="O21" s="264" t="str">
        <f>IF(O10="","",SUM(O10:O19))</f>
        <v/>
      </c>
    </row>
    <row r="22" spans="1:15" s="393" customFormat="1" ht="21.75" customHeight="1" thickTop="1" x14ac:dyDescent="0.15">
      <c r="A22" s="265">
        <v>11</v>
      </c>
      <c r="B22" s="392"/>
      <c r="C22" s="392" t="str">
        <f t="shared" ref="C22:C31" si="5">IF(B22="","",B22^2)</f>
        <v/>
      </c>
      <c r="D22" s="265">
        <v>31</v>
      </c>
      <c r="E22" s="392"/>
      <c r="F22" s="392" t="str">
        <f t="shared" ref="F22:F31" si="6">IF(E22="","",E22^2)</f>
        <v/>
      </c>
      <c r="G22" s="265">
        <v>51</v>
      </c>
      <c r="H22" s="392"/>
      <c r="I22" s="392" t="str">
        <f t="shared" ref="I22:I31" si="7">IF(H22="","",H22^2)</f>
        <v/>
      </c>
      <c r="J22" s="265">
        <v>71</v>
      </c>
      <c r="K22" s="392"/>
      <c r="L22" s="392" t="str">
        <f t="shared" ref="L22:L31" si="8">IF(K22="","",K22^2)</f>
        <v/>
      </c>
      <c r="M22" s="265">
        <v>91</v>
      </c>
      <c r="N22" s="392"/>
      <c r="O22" s="392" t="str">
        <f t="shared" ref="O22:O31" si="9">IF(N22="","",N22^2)</f>
        <v/>
      </c>
    </row>
    <row r="23" spans="1:15" s="393" customFormat="1" ht="21.75" customHeight="1" x14ac:dyDescent="0.15">
      <c r="A23" s="262">
        <v>12</v>
      </c>
      <c r="B23" s="392"/>
      <c r="C23" s="392" t="str">
        <f t="shared" si="5"/>
        <v/>
      </c>
      <c r="D23" s="262">
        <v>32</v>
      </c>
      <c r="E23" s="392"/>
      <c r="F23" s="392" t="str">
        <f t="shared" si="6"/>
        <v/>
      </c>
      <c r="G23" s="262">
        <v>52</v>
      </c>
      <c r="H23" s="392"/>
      <c r="I23" s="392" t="str">
        <f t="shared" si="7"/>
        <v/>
      </c>
      <c r="J23" s="262">
        <v>72</v>
      </c>
      <c r="K23" s="392"/>
      <c r="L23" s="392" t="str">
        <f t="shared" si="8"/>
        <v/>
      </c>
      <c r="M23" s="262">
        <v>92</v>
      </c>
      <c r="N23" s="392"/>
      <c r="O23" s="392" t="str">
        <f t="shared" si="9"/>
        <v/>
      </c>
    </row>
    <row r="24" spans="1:15" s="393" customFormat="1" ht="21.75" customHeight="1" x14ac:dyDescent="0.15">
      <c r="A24" s="262">
        <v>13</v>
      </c>
      <c r="B24" s="392"/>
      <c r="C24" s="392" t="str">
        <f t="shared" si="5"/>
        <v/>
      </c>
      <c r="D24" s="262">
        <v>33</v>
      </c>
      <c r="E24" s="392"/>
      <c r="F24" s="392" t="str">
        <f t="shared" si="6"/>
        <v/>
      </c>
      <c r="G24" s="262">
        <v>53</v>
      </c>
      <c r="H24" s="392"/>
      <c r="I24" s="392" t="str">
        <f t="shared" si="7"/>
        <v/>
      </c>
      <c r="J24" s="262">
        <v>73</v>
      </c>
      <c r="K24" s="392"/>
      <c r="L24" s="392" t="str">
        <f t="shared" si="8"/>
        <v/>
      </c>
      <c r="M24" s="262">
        <v>93</v>
      </c>
      <c r="N24" s="392"/>
      <c r="O24" s="392" t="str">
        <f t="shared" si="9"/>
        <v/>
      </c>
    </row>
    <row r="25" spans="1:15" s="393" customFormat="1" ht="21.75" customHeight="1" x14ac:dyDescent="0.15">
      <c r="A25" s="262">
        <v>14</v>
      </c>
      <c r="B25" s="392"/>
      <c r="C25" s="392" t="str">
        <f t="shared" si="5"/>
        <v/>
      </c>
      <c r="D25" s="262">
        <v>34</v>
      </c>
      <c r="E25" s="392"/>
      <c r="F25" s="392" t="str">
        <f t="shared" si="6"/>
        <v/>
      </c>
      <c r="G25" s="262">
        <v>54</v>
      </c>
      <c r="H25" s="392"/>
      <c r="I25" s="392" t="str">
        <f t="shared" si="7"/>
        <v/>
      </c>
      <c r="J25" s="262">
        <v>74</v>
      </c>
      <c r="K25" s="392"/>
      <c r="L25" s="392" t="str">
        <f t="shared" si="8"/>
        <v/>
      </c>
      <c r="M25" s="262">
        <v>94</v>
      </c>
      <c r="N25" s="392"/>
      <c r="O25" s="392" t="str">
        <f t="shared" si="9"/>
        <v/>
      </c>
    </row>
    <row r="26" spans="1:15" s="393" customFormat="1" ht="21.75" customHeight="1" x14ac:dyDescent="0.15">
      <c r="A26" s="262">
        <v>15</v>
      </c>
      <c r="B26" s="392"/>
      <c r="C26" s="392" t="str">
        <f t="shared" si="5"/>
        <v/>
      </c>
      <c r="D26" s="262">
        <v>35</v>
      </c>
      <c r="E26" s="392"/>
      <c r="F26" s="392" t="str">
        <f t="shared" si="6"/>
        <v/>
      </c>
      <c r="G26" s="262">
        <v>55</v>
      </c>
      <c r="H26" s="392"/>
      <c r="I26" s="392" t="str">
        <f t="shared" si="7"/>
        <v/>
      </c>
      <c r="J26" s="262">
        <v>75</v>
      </c>
      <c r="K26" s="392"/>
      <c r="L26" s="392" t="str">
        <f t="shared" si="8"/>
        <v/>
      </c>
      <c r="M26" s="262">
        <v>95</v>
      </c>
      <c r="N26" s="392"/>
      <c r="O26" s="392" t="str">
        <f t="shared" si="9"/>
        <v/>
      </c>
    </row>
    <row r="27" spans="1:15" s="393" customFormat="1" ht="21.75" customHeight="1" x14ac:dyDescent="0.15">
      <c r="A27" s="262">
        <v>16</v>
      </c>
      <c r="B27" s="392"/>
      <c r="C27" s="392" t="str">
        <f t="shared" si="5"/>
        <v/>
      </c>
      <c r="D27" s="262">
        <v>36</v>
      </c>
      <c r="E27" s="392"/>
      <c r="F27" s="392" t="str">
        <f t="shared" si="6"/>
        <v/>
      </c>
      <c r="G27" s="262">
        <v>56</v>
      </c>
      <c r="H27" s="392"/>
      <c r="I27" s="392" t="str">
        <f t="shared" si="7"/>
        <v/>
      </c>
      <c r="J27" s="262">
        <v>76</v>
      </c>
      <c r="K27" s="392"/>
      <c r="L27" s="392" t="str">
        <f t="shared" si="8"/>
        <v/>
      </c>
      <c r="M27" s="262">
        <v>96</v>
      </c>
      <c r="N27" s="392"/>
      <c r="O27" s="392" t="str">
        <f t="shared" si="9"/>
        <v/>
      </c>
    </row>
    <row r="28" spans="1:15" s="393" customFormat="1" ht="21.75" customHeight="1" x14ac:dyDescent="0.15">
      <c r="A28" s="262">
        <v>17</v>
      </c>
      <c r="B28" s="392"/>
      <c r="C28" s="392" t="str">
        <f t="shared" si="5"/>
        <v/>
      </c>
      <c r="D28" s="262">
        <v>37</v>
      </c>
      <c r="E28" s="392"/>
      <c r="F28" s="392" t="str">
        <f t="shared" si="6"/>
        <v/>
      </c>
      <c r="G28" s="262">
        <v>57</v>
      </c>
      <c r="H28" s="392"/>
      <c r="I28" s="392" t="str">
        <f t="shared" si="7"/>
        <v/>
      </c>
      <c r="J28" s="262">
        <v>77</v>
      </c>
      <c r="K28" s="392"/>
      <c r="L28" s="392" t="str">
        <f t="shared" si="8"/>
        <v/>
      </c>
      <c r="M28" s="262">
        <v>97</v>
      </c>
      <c r="N28" s="392"/>
      <c r="O28" s="392" t="str">
        <f t="shared" si="9"/>
        <v/>
      </c>
    </row>
    <row r="29" spans="1:15" s="393" customFormat="1" ht="21.75" customHeight="1" x14ac:dyDescent="0.15">
      <c r="A29" s="262">
        <v>18</v>
      </c>
      <c r="B29" s="392"/>
      <c r="C29" s="392" t="str">
        <f t="shared" si="5"/>
        <v/>
      </c>
      <c r="D29" s="262">
        <v>38</v>
      </c>
      <c r="E29" s="392"/>
      <c r="F29" s="392" t="str">
        <f t="shared" si="6"/>
        <v/>
      </c>
      <c r="G29" s="262">
        <v>58</v>
      </c>
      <c r="H29" s="392"/>
      <c r="I29" s="392" t="str">
        <f t="shared" si="7"/>
        <v/>
      </c>
      <c r="J29" s="262">
        <v>78</v>
      </c>
      <c r="K29" s="392"/>
      <c r="L29" s="392" t="str">
        <f t="shared" si="8"/>
        <v/>
      </c>
      <c r="M29" s="262">
        <v>98</v>
      </c>
      <c r="N29" s="392"/>
      <c r="O29" s="392" t="str">
        <f t="shared" si="9"/>
        <v/>
      </c>
    </row>
    <row r="30" spans="1:15" s="393" customFormat="1" ht="21.75" customHeight="1" x14ac:dyDescent="0.15">
      <c r="A30" s="262">
        <v>19</v>
      </c>
      <c r="B30" s="392"/>
      <c r="C30" s="392" t="str">
        <f t="shared" si="5"/>
        <v/>
      </c>
      <c r="D30" s="262">
        <v>39</v>
      </c>
      <c r="E30" s="392"/>
      <c r="F30" s="392" t="str">
        <f t="shared" si="6"/>
        <v/>
      </c>
      <c r="G30" s="262">
        <v>59</v>
      </c>
      <c r="H30" s="392"/>
      <c r="I30" s="392" t="str">
        <f t="shared" si="7"/>
        <v/>
      </c>
      <c r="J30" s="262">
        <v>79</v>
      </c>
      <c r="K30" s="392"/>
      <c r="L30" s="392" t="str">
        <f t="shared" si="8"/>
        <v/>
      </c>
      <c r="M30" s="262">
        <v>99</v>
      </c>
      <c r="N30" s="392"/>
      <c r="O30" s="392" t="str">
        <f t="shared" si="9"/>
        <v/>
      </c>
    </row>
    <row r="31" spans="1:15" s="393" customFormat="1" ht="21.75" customHeight="1" x14ac:dyDescent="0.15">
      <c r="A31" s="262">
        <v>20</v>
      </c>
      <c r="B31" s="392"/>
      <c r="C31" s="392" t="str">
        <f t="shared" si="5"/>
        <v/>
      </c>
      <c r="D31" s="262">
        <v>40</v>
      </c>
      <c r="E31" s="392"/>
      <c r="F31" s="392" t="str">
        <f t="shared" si="6"/>
        <v/>
      </c>
      <c r="G31" s="262">
        <v>60</v>
      </c>
      <c r="H31" s="392"/>
      <c r="I31" s="392" t="str">
        <f t="shared" si="7"/>
        <v/>
      </c>
      <c r="J31" s="262">
        <v>80</v>
      </c>
      <c r="K31" s="392"/>
      <c r="L31" s="392" t="str">
        <f t="shared" si="8"/>
        <v/>
      </c>
      <c r="M31" s="262">
        <v>100</v>
      </c>
      <c r="N31" s="392"/>
      <c r="O31" s="392" t="str">
        <f t="shared" si="9"/>
        <v/>
      </c>
    </row>
    <row r="32" spans="1:15" s="393" customFormat="1" ht="11.1" customHeight="1" x14ac:dyDescent="0.15">
      <c r="A32" s="1465" t="s">
        <v>1070</v>
      </c>
      <c r="B32" s="263" t="s">
        <v>1075</v>
      </c>
      <c r="C32" s="263" t="s">
        <v>1076</v>
      </c>
      <c r="D32" s="1465" t="s">
        <v>1070</v>
      </c>
      <c r="E32" s="263" t="s">
        <v>1075</v>
      </c>
      <c r="F32" s="263" t="s">
        <v>1076</v>
      </c>
      <c r="G32" s="1465" t="s">
        <v>1070</v>
      </c>
      <c r="H32" s="263" t="s">
        <v>1075</v>
      </c>
      <c r="I32" s="263" t="s">
        <v>1076</v>
      </c>
      <c r="J32" s="1465" t="s">
        <v>1070</v>
      </c>
      <c r="K32" s="263" t="s">
        <v>1075</v>
      </c>
      <c r="L32" s="263" t="s">
        <v>1076</v>
      </c>
      <c r="M32" s="1465" t="s">
        <v>1070</v>
      </c>
      <c r="N32" s="263" t="s">
        <v>1075</v>
      </c>
      <c r="O32" s="263" t="s">
        <v>1076</v>
      </c>
    </row>
    <row r="33" spans="1:19" s="393" customFormat="1" ht="21.75" customHeight="1" thickBot="1" x14ac:dyDescent="0.2">
      <c r="A33" s="1466"/>
      <c r="B33" s="264" t="str">
        <f>IF(B22="","",SUM(B22:B31))</f>
        <v/>
      </c>
      <c r="C33" s="264" t="str">
        <f>IF(C22="","",SUM(C22:C31))</f>
        <v/>
      </c>
      <c r="D33" s="1466"/>
      <c r="E33" s="264" t="str">
        <f>IF(E22="","",SUM(E22:E31))</f>
        <v/>
      </c>
      <c r="F33" s="264" t="str">
        <f>IF(F22="","",SUM(F22:F31))</f>
        <v/>
      </c>
      <c r="G33" s="1466"/>
      <c r="H33" s="264" t="str">
        <f>IF(H22="","",SUM(H22:H31))</f>
        <v/>
      </c>
      <c r="I33" s="264" t="str">
        <f>IF(I22="","",SUM(I22:I31))</f>
        <v/>
      </c>
      <c r="J33" s="1466"/>
      <c r="K33" s="264" t="str">
        <f>IF(K22="","",SUM(K22:K31))</f>
        <v/>
      </c>
      <c r="L33" s="264" t="str">
        <f>IF(L22="","",SUM(L22:L31))</f>
        <v/>
      </c>
      <c r="M33" s="1466"/>
      <c r="N33" s="264" t="str">
        <f>IF(N22="","",SUM(N22:N31))</f>
        <v/>
      </c>
      <c r="O33" s="264" t="str">
        <f>IF(O22="","",SUM(O22:O31))</f>
        <v/>
      </c>
    </row>
    <row r="34" spans="1:19" s="393" customFormat="1" ht="21" customHeight="1" thickTop="1" x14ac:dyDescent="0.15">
      <c r="A34" s="266" t="s">
        <v>1077</v>
      </c>
      <c r="B34" s="1294" t="s">
        <v>1078</v>
      </c>
      <c r="C34" s="1285"/>
      <c r="D34" s="1467" t="str">
        <f>IF(B21="","",B21+E21+H21+K21+N21+B33+E33+H33+K33+N33)</f>
        <v/>
      </c>
      <c r="E34" s="1467"/>
      <c r="F34" s="1467"/>
      <c r="G34" s="1467"/>
      <c r="H34" s="266" t="s">
        <v>1079</v>
      </c>
      <c r="I34" s="1467" t="s">
        <v>1080</v>
      </c>
      <c r="J34" s="1467"/>
      <c r="K34" s="1467"/>
      <c r="L34" s="1467" t="str">
        <f>IF(D7="","",IF(D7=1,D34,""))</f>
        <v/>
      </c>
      <c r="M34" s="1467"/>
      <c r="N34" s="1467"/>
      <c r="O34" s="1467"/>
    </row>
    <row r="35" spans="1:19" s="393" customFormat="1" ht="21" customHeight="1" x14ac:dyDescent="0.15">
      <c r="A35" s="365" t="s">
        <v>1081</v>
      </c>
      <c r="B35" s="1279" t="s">
        <v>1296</v>
      </c>
      <c r="C35" s="1469"/>
      <c r="D35" s="1278" t="str">
        <f>IF(C21="","",C21+F21+I21+L21+O21+C33+F33+I33+L33+O33)</f>
        <v/>
      </c>
      <c r="E35" s="1278"/>
      <c r="F35" s="1278"/>
      <c r="G35" s="1278"/>
      <c r="H35" s="365" t="s">
        <v>1082</v>
      </c>
      <c r="I35" s="1278" t="s">
        <v>1083</v>
      </c>
      <c r="J35" s="1278"/>
      <c r="K35" s="1278"/>
      <c r="L35" s="1278" t="str">
        <f>IF(D7="","",IF(D7=1,D35,""))</f>
        <v/>
      </c>
      <c r="M35" s="1278"/>
      <c r="N35" s="1278"/>
      <c r="O35" s="1278"/>
    </row>
    <row r="36" spans="1:19" s="393" customFormat="1" ht="21" customHeight="1" x14ac:dyDescent="0.15">
      <c r="A36" s="365" t="s">
        <v>1084</v>
      </c>
      <c r="B36" s="1279" t="s">
        <v>1085</v>
      </c>
      <c r="C36" s="1469"/>
      <c r="D36" s="1278"/>
      <c r="E36" s="1278"/>
      <c r="F36" s="1278"/>
      <c r="G36" s="1278"/>
      <c r="H36" s="365" t="s">
        <v>1086</v>
      </c>
      <c r="I36" s="1278" t="s">
        <v>1087</v>
      </c>
      <c r="J36" s="1278"/>
      <c r="K36" s="1278"/>
      <c r="L36" s="1278" t="str">
        <f>IF(D7="","",IF(D7=1,D36,""))</f>
        <v/>
      </c>
      <c r="M36" s="1278"/>
      <c r="N36" s="1278"/>
      <c r="O36" s="1278"/>
    </row>
    <row r="37" spans="1:19" ht="21" customHeight="1" x14ac:dyDescent="0.15">
      <c r="A37" s="267" t="s">
        <v>1088</v>
      </c>
      <c r="B37" s="1278" t="s">
        <v>1089</v>
      </c>
      <c r="C37" s="1278"/>
      <c r="D37" s="1278"/>
      <c r="E37" s="1278"/>
      <c r="F37" s="1278"/>
      <c r="G37" s="1278"/>
      <c r="H37" s="1278" t="str">
        <f>IF(L36="","",(L35-L34^2/L36)/L36-1)</f>
        <v/>
      </c>
      <c r="I37" s="1278"/>
      <c r="J37" s="1278"/>
      <c r="K37" s="1278"/>
      <c r="L37" s="1278"/>
      <c r="M37" s="1278"/>
      <c r="N37" s="1278"/>
      <c r="O37" s="1278"/>
    </row>
    <row r="38" spans="1:19" ht="21" customHeight="1" x14ac:dyDescent="0.15">
      <c r="A38" s="1038" t="s">
        <v>954</v>
      </c>
      <c r="B38" s="1280"/>
      <c r="C38" s="1470"/>
      <c r="D38" s="1470"/>
      <c r="E38" s="1470"/>
      <c r="F38" s="1470"/>
      <c r="G38" s="1470"/>
      <c r="H38" s="1470"/>
      <c r="I38" s="1470"/>
      <c r="J38" s="1470"/>
      <c r="K38" s="1470"/>
      <c r="L38" s="1470"/>
      <c r="M38" s="1470"/>
      <c r="N38" s="1470"/>
      <c r="O38" s="1471"/>
    </row>
    <row r="39" spans="1:19" ht="21" customHeight="1" x14ac:dyDescent="0.15">
      <c r="A39" s="1294"/>
      <c r="B39" s="1271"/>
      <c r="C39" s="1271"/>
      <c r="D39" s="1271"/>
      <c r="E39" s="1271"/>
      <c r="F39" s="1271"/>
      <c r="G39" s="1271"/>
      <c r="H39" s="1271"/>
      <c r="I39" s="1271"/>
      <c r="J39" s="1271"/>
      <c r="K39" s="1271"/>
      <c r="L39" s="1271"/>
      <c r="M39" s="1271"/>
      <c r="N39" s="1271"/>
      <c r="O39" s="1285"/>
    </row>
    <row r="42" spans="1:19" ht="20.100000000000001" customHeight="1" x14ac:dyDescent="0.15">
      <c r="J42" s="408"/>
      <c r="K42" s="408"/>
      <c r="L42" s="408"/>
      <c r="M42" s="408"/>
      <c r="N42" s="408"/>
      <c r="O42" s="408"/>
      <c r="P42" s="408"/>
      <c r="Q42" s="408"/>
      <c r="R42" s="408"/>
      <c r="S42" s="408"/>
    </row>
    <row r="43" spans="1:19" ht="20.100000000000001" customHeight="1" x14ac:dyDescent="0.15">
      <c r="J43" s="408"/>
      <c r="K43" s="408"/>
      <c r="L43" s="408"/>
      <c r="M43" s="408"/>
      <c r="N43" s="408"/>
      <c r="O43" s="408"/>
      <c r="P43" s="408"/>
      <c r="Q43" s="408"/>
      <c r="R43" s="408"/>
      <c r="S43" s="408"/>
    </row>
    <row r="44" spans="1:19" ht="20.100000000000001" customHeight="1" x14ac:dyDescent="0.15">
      <c r="J44" s="408"/>
      <c r="K44" s="408"/>
      <c r="L44" s="408"/>
      <c r="M44" s="408"/>
      <c r="N44" s="408"/>
      <c r="O44" s="408"/>
      <c r="P44" s="408"/>
      <c r="Q44" s="408"/>
      <c r="R44" s="408"/>
      <c r="S44" s="408"/>
    </row>
  </sheetData>
  <mergeCells count="54">
    <mergeCell ref="B37:G37"/>
    <mergeCell ref="H37:O37"/>
    <mergeCell ref="A38:B38"/>
    <mergeCell ref="C38:O38"/>
    <mergeCell ref="A39:O39"/>
    <mergeCell ref="B35:C35"/>
    <mergeCell ref="D35:G35"/>
    <mergeCell ref="I35:K35"/>
    <mergeCell ref="L35:O35"/>
    <mergeCell ref="B36:C36"/>
    <mergeCell ref="D36:G36"/>
    <mergeCell ref="I36:K36"/>
    <mergeCell ref="L36:O36"/>
    <mergeCell ref="A32:A33"/>
    <mergeCell ref="D32:D33"/>
    <mergeCell ref="G32:G33"/>
    <mergeCell ref="J32:J33"/>
    <mergeCell ref="M32:M33"/>
    <mergeCell ref="B34:C34"/>
    <mergeCell ref="D34:G34"/>
    <mergeCell ref="I34:K34"/>
    <mergeCell ref="L34:O34"/>
    <mergeCell ref="B8:C8"/>
    <mergeCell ref="B7:C7"/>
    <mergeCell ref="I7:J7"/>
    <mergeCell ref="K7:N7"/>
    <mergeCell ref="A20:A21"/>
    <mergeCell ref="D20:D21"/>
    <mergeCell ref="G20:G21"/>
    <mergeCell ref="J20:J21"/>
    <mergeCell ref="M20:M21"/>
    <mergeCell ref="D5:G5"/>
    <mergeCell ref="I5:J5"/>
    <mergeCell ref="K5:N5"/>
    <mergeCell ref="B6:C6"/>
    <mergeCell ref="D6:F6"/>
    <mergeCell ref="I6:J6"/>
    <mergeCell ref="K6:N6"/>
    <mergeCell ref="A1:C1"/>
    <mergeCell ref="A2:C2"/>
    <mergeCell ref="D2:L2"/>
    <mergeCell ref="M2:O2"/>
    <mergeCell ref="A3:A7"/>
    <mergeCell ref="B3:C3"/>
    <mergeCell ref="D3:G3"/>
    <mergeCell ref="H3:H6"/>
    <mergeCell ref="I3:J3"/>
    <mergeCell ref="K3:N3"/>
    <mergeCell ref="O3:O6"/>
    <mergeCell ref="B4:C4"/>
    <mergeCell ref="D4:G4"/>
    <mergeCell ref="I4:J4"/>
    <mergeCell ref="K4:N4"/>
    <mergeCell ref="B5:C5"/>
  </mergeCells>
  <phoneticPr fontId="3"/>
  <hyperlinks>
    <hyperlink ref="P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rowBreaks count="1" manualBreakCount="1">
    <brk id="39"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4"/>
  <sheetViews>
    <sheetView view="pageBreakPreview" zoomScaleNormal="100" zoomScaleSheetLayoutView="100" workbookViewId="0">
      <selection sqref="A1:R1"/>
    </sheetView>
  </sheetViews>
  <sheetFormatPr defaultRowHeight="20.100000000000001" customHeight="1" x14ac:dyDescent="0.15"/>
  <cols>
    <col min="1" max="3" width="7.625" style="429" customWidth="1"/>
    <col min="4" max="7" width="4.5" style="429" customWidth="1"/>
    <col min="8" max="8" width="5.125" style="429" customWidth="1"/>
    <col min="9" max="16" width="4.5" style="429" customWidth="1"/>
    <col min="17" max="17" width="5.625" style="429" customWidth="1"/>
    <col min="18" max="18" width="5.125" style="429" customWidth="1"/>
    <col min="19" max="19" width="4.5" style="429" customWidth="1"/>
    <col min="20" max="16384" width="9" style="429"/>
  </cols>
  <sheetData>
    <row r="1" spans="1:18" ht="21" x14ac:dyDescent="0.2">
      <c r="A1" s="703" t="s">
        <v>165</v>
      </c>
      <c r="B1" s="703"/>
      <c r="C1" s="703"/>
      <c r="D1" s="703"/>
      <c r="E1" s="703"/>
      <c r="F1" s="703"/>
      <c r="G1" s="703"/>
      <c r="H1" s="703"/>
      <c r="I1" s="703"/>
      <c r="J1" s="703"/>
      <c r="K1" s="703"/>
      <c r="L1" s="703"/>
      <c r="M1" s="703"/>
      <c r="N1" s="703"/>
      <c r="O1" s="703"/>
      <c r="P1" s="703"/>
      <c r="Q1" s="703"/>
      <c r="R1" s="703"/>
    </row>
    <row r="2" spans="1:18" s="318" customFormat="1" ht="14.25" customHeight="1" x14ac:dyDescent="0.15"/>
    <row r="3" spans="1:18" s="318" customFormat="1" ht="14.25" customHeight="1" x14ac:dyDescent="0.15">
      <c r="A3" s="704" t="s">
        <v>1405</v>
      </c>
      <c r="B3" s="704"/>
      <c r="C3" s="704"/>
      <c r="D3" s="704"/>
      <c r="E3" s="704"/>
      <c r="F3" s="704"/>
      <c r="G3" s="704"/>
      <c r="H3" s="704"/>
      <c r="I3" s="704"/>
      <c r="J3" s="704"/>
      <c r="K3" s="704"/>
      <c r="L3" s="704"/>
      <c r="M3" s="704"/>
      <c r="N3" s="704"/>
      <c r="O3" s="704"/>
      <c r="P3" s="704"/>
      <c r="Q3" s="704"/>
      <c r="R3" s="704"/>
    </row>
    <row r="4" spans="1:18" s="318" customFormat="1" ht="14.25" customHeight="1" thickBot="1" x14ac:dyDescent="0.2">
      <c r="A4" s="704" t="s">
        <v>1406</v>
      </c>
      <c r="B4" s="704"/>
      <c r="C4" s="704"/>
      <c r="D4" s="704"/>
      <c r="E4" s="704"/>
      <c r="F4" s="704"/>
      <c r="G4" s="704"/>
      <c r="H4" s="704"/>
      <c r="I4" s="704"/>
      <c r="J4" s="704"/>
      <c r="K4" s="704"/>
      <c r="L4" s="704"/>
      <c r="M4" s="704"/>
      <c r="N4" s="704"/>
      <c r="O4" s="704"/>
      <c r="P4" s="704"/>
      <c r="Q4" s="704"/>
      <c r="R4" s="704"/>
    </row>
    <row r="5" spans="1:18" ht="24.95" customHeight="1" x14ac:dyDescent="0.15">
      <c r="A5" s="705"/>
      <c r="B5" s="707" t="s">
        <v>166</v>
      </c>
      <c r="C5" s="707"/>
      <c r="D5" s="707"/>
      <c r="E5" s="707"/>
      <c r="F5" s="707"/>
      <c r="G5" s="707"/>
      <c r="H5" s="709" t="s">
        <v>167</v>
      </c>
      <c r="I5" s="711" t="s">
        <v>168</v>
      </c>
      <c r="J5" s="707" t="s">
        <v>169</v>
      </c>
      <c r="K5" s="707"/>
      <c r="L5" s="707"/>
      <c r="M5" s="707"/>
      <c r="N5" s="707"/>
      <c r="O5" s="707"/>
      <c r="P5" s="707"/>
      <c r="Q5" s="713"/>
      <c r="R5" s="715" t="s">
        <v>170</v>
      </c>
    </row>
    <row r="6" spans="1:18" ht="24.95" customHeight="1" thickBot="1" x14ac:dyDescent="0.2">
      <c r="A6" s="706"/>
      <c r="B6" s="708"/>
      <c r="C6" s="708"/>
      <c r="D6" s="708"/>
      <c r="E6" s="708"/>
      <c r="F6" s="708"/>
      <c r="G6" s="708"/>
      <c r="H6" s="710"/>
      <c r="I6" s="712"/>
      <c r="J6" s="708"/>
      <c r="K6" s="708"/>
      <c r="L6" s="708"/>
      <c r="M6" s="708"/>
      <c r="N6" s="708"/>
      <c r="O6" s="708"/>
      <c r="P6" s="708"/>
      <c r="Q6" s="714"/>
      <c r="R6" s="716"/>
    </row>
    <row r="7" spans="1:18" ht="24.95" customHeight="1" x14ac:dyDescent="0.15">
      <c r="A7" s="717" t="s">
        <v>1408</v>
      </c>
      <c r="B7" s="720" t="s">
        <v>171</v>
      </c>
      <c r="C7" s="721"/>
      <c r="D7" s="721"/>
      <c r="E7" s="721"/>
      <c r="F7" s="721"/>
      <c r="G7" s="721"/>
      <c r="H7" s="721"/>
      <c r="I7" s="721"/>
      <c r="J7" s="721"/>
      <c r="K7" s="721"/>
      <c r="L7" s="721"/>
      <c r="M7" s="721"/>
      <c r="N7" s="721"/>
      <c r="O7" s="721"/>
      <c r="P7" s="721"/>
      <c r="Q7" s="721"/>
      <c r="R7" s="722"/>
    </row>
    <row r="8" spans="1:18" ht="24.75" customHeight="1" x14ac:dyDescent="0.15">
      <c r="A8" s="718"/>
      <c r="B8" s="723"/>
      <c r="C8" s="724"/>
      <c r="D8" s="724"/>
      <c r="E8" s="724"/>
      <c r="F8" s="724"/>
      <c r="G8" s="724"/>
      <c r="H8" s="724"/>
      <c r="I8" s="724"/>
      <c r="J8" s="724"/>
      <c r="K8" s="724"/>
      <c r="L8" s="724"/>
      <c r="M8" s="724"/>
      <c r="N8" s="724"/>
      <c r="O8" s="724"/>
      <c r="P8" s="724"/>
      <c r="Q8" s="724"/>
      <c r="R8" s="725"/>
    </row>
    <row r="9" spans="1:18" ht="24.95" customHeight="1" x14ac:dyDescent="0.15">
      <c r="A9" s="718"/>
      <c r="B9" s="723"/>
      <c r="C9" s="724"/>
      <c r="D9" s="724"/>
      <c r="E9" s="724"/>
      <c r="F9" s="724"/>
      <c r="G9" s="724"/>
      <c r="H9" s="724"/>
      <c r="I9" s="724"/>
      <c r="J9" s="724"/>
      <c r="K9" s="724"/>
      <c r="L9" s="724"/>
      <c r="M9" s="724"/>
      <c r="N9" s="724"/>
      <c r="O9" s="724"/>
      <c r="P9" s="724"/>
      <c r="Q9" s="724"/>
      <c r="R9" s="725"/>
    </row>
    <row r="10" spans="1:18" ht="14.25" thickBot="1" x14ac:dyDescent="0.2">
      <c r="A10" s="719"/>
      <c r="B10" s="726"/>
      <c r="C10" s="727"/>
      <c r="D10" s="727"/>
      <c r="E10" s="727"/>
      <c r="F10" s="727"/>
      <c r="G10" s="727"/>
      <c r="H10" s="727"/>
      <c r="I10" s="727"/>
      <c r="J10" s="727"/>
      <c r="K10" s="727"/>
      <c r="L10" s="727"/>
      <c r="M10" s="727"/>
      <c r="N10" s="727"/>
      <c r="O10" s="727"/>
      <c r="P10" s="727"/>
      <c r="Q10" s="727"/>
      <c r="R10" s="728"/>
    </row>
    <row r="11" spans="1:18" ht="24.95" customHeight="1" x14ac:dyDescent="0.15">
      <c r="A11" s="729" t="s">
        <v>172</v>
      </c>
      <c r="B11" s="733" t="s">
        <v>173</v>
      </c>
      <c r="C11" s="733"/>
      <c r="D11" s="733"/>
      <c r="E11" s="733"/>
      <c r="F11" s="733"/>
      <c r="G11" s="733"/>
      <c r="H11" s="437">
        <v>10</v>
      </c>
      <c r="I11" s="438">
        <v>1</v>
      </c>
      <c r="J11" s="734" t="s">
        <v>174</v>
      </c>
      <c r="K11" s="734"/>
      <c r="L11" s="734"/>
      <c r="M11" s="734"/>
      <c r="N11" s="734"/>
      <c r="O11" s="734"/>
      <c r="P11" s="734"/>
      <c r="Q11" s="735"/>
      <c r="R11" s="439">
        <v>4</v>
      </c>
    </row>
    <row r="12" spans="1:18" ht="24.95" customHeight="1" x14ac:dyDescent="0.15">
      <c r="A12" s="730"/>
      <c r="B12" s="692" t="s">
        <v>175</v>
      </c>
      <c r="C12" s="692"/>
      <c r="D12" s="692"/>
      <c r="E12" s="692"/>
      <c r="F12" s="692"/>
      <c r="G12" s="692"/>
      <c r="H12" s="459">
        <v>6</v>
      </c>
      <c r="I12" s="440">
        <v>1</v>
      </c>
      <c r="J12" s="693" t="s">
        <v>174</v>
      </c>
      <c r="K12" s="693"/>
      <c r="L12" s="693"/>
      <c r="M12" s="693"/>
      <c r="N12" s="693"/>
      <c r="O12" s="693"/>
      <c r="P12" s="693"/>
      <c r="Q12" s="694"/>
      <c r="R12" s="312">
        <v>13</v>
      </c>
    </row>
    <row r="13" spans="1:18" ht="24.95" customHeight="1" x14ac:dyDescent="0.15">
      <c r="A13" s="730"/>
      <c r="B13" s="692" t="s">
        <v>176</v>
      </c>
      <c r="C13" s="692"/>
      <c r="D13" s="692"/>
      <c r="E13" s="692"/>
      <c r="F13" s="692"/>
      <c r="G13" s="692"/>
      <c r="H13" s="459">
        <v>6</v>
      </c>
      <c r="I13" s="440">
        <v>1</v>
      </c>
      <c r="J13" s="693" t="s">
        <v>174</v>
      </c>
      <c r="K13" s="693"/>
      <c r="L13" s="693"/>
      <c r="M13" s="693"/>
      <c r="N13" s="693"/>
      <c r="O13" s="693"/>
      <c r="P13" s="693"/>
      <c r="Q13" s="694"/>
      <c r="R13" s="312">
        <v>16</v>
      </c>
    </row>
    <row r="14" spans="1:18" ht="24.95" customHeight="1" x14ac:dyDescent="0.15">
      <c r="A14" s="730"/>
      <c r="B14" s="692" t="s">
        <v>78</v>
      </c>
      <c r="C14" s="692"/>
      <c r="D14" s="692"/>
      <c r="E14" s="692"/>
      <c r="F14" s="692"/>
      <c r="G14" s="692"/>
      <c r="H14" s="459">
        <v>13</v>
      </c>
      <c r="I14" s="440">
        <v>1</v>
      </c>
      <c r="J14" s="690"/>
      <c r="K14" s="690"/>
      <c r="L14" s="690"/>
      <c r="M14" s="690"/>
      <c r="N14" s="690"/>
      <c r="O14" s="690"/>
      <c r="P14" s="690"/>
      <c r="Q14" s="691"/>
      <c r="R14" s="441"/>
    </row>
    <row r="15" spans="1:18" ht="24.95" customHeight="1" x14ac:dyDescent="0.15">
      <c r="A15" s="730"/>
      <c r="B15" s="692" t="s">
        <v>80</v>
      </c>
      <c r="C15" s="692"/>
      <c r="D15" s="692"/>
      <c r="E15" s="692"/>
      <c r="F15" s="692"/>
      <c r="G15" s="692"/>
      <c r="H15" s="459">
        <v>6</v>
      </c>
      <c r="I15" s="440">
        <v>1</v>
      </c>
      <c r="J15" s="693" t="s">
        <v>174</v>
      </c>
      <c r="K15" s="693"/>
      <c r="L15" s="693"/>
      <c r="M15" s="693"/>
      <c r="N15" s="693"/>
      <c r="O15" s="693"/>
      <c r="P15" s="693"/>
      <c r="Q15" s="694"/>
      <c r="R15" s="312">
        <v>23</v>
      </c>
    </row>
    <row r="16" spans="1:18" ht="24.95" customHeight="1" x14ac:dyDescent="0.15">
      <c r="A16" s="730"/>
      <c r="B16" s="692" t="s">
        <v>82</v>
      </c>
      <c r="C16" s="692"/>
      <c r="D16" s="692"/>
      <c r="E16" s="692"/>
      <c r="F16" s="692"/>
      <c r="G16" s="692"/>
      <c r="H16" s="459">
        <v>6</v>
      </c>
      <c r="I16" s="440">
        <v>1</v>
      </c>
      <c r="J16" s="693" t="s">
        <v>174</v>
      </c>
      <c r="K16" s="693"/>
      <c r="L16" s="693"/>
      <c r="M16" s="693"/>
      <c r="N16" s="693"/>
      <c r="O16" s="693"/>
      <c r="P16" s="693"/>
      <c r="Q16" s="694"/>
      <c r="R16" s="312">
        <v>29</v>
      </c>
    </row>
    <row r="17" spans="1:18" ht="24.95" customHeight="1" x14ac:dyDescent="0.15">
      <c r="A17" s="730"/>
      <c r="B17" s="692" t="s">
        <v>177</v>
      </c>
      <c r="C17" s="692"/>
      <c r="D17" s="692"/>
      <c r="E17" s="692"/>
      <c r="F17" s="692"/>
      <c r="G17" s="692"/>
      <c r="H17" s="459">
        <v>6</v>
      </c>
      <c r="I17" s="440">
        <v>1</v>
      </c>
      <c r="J17" s="693" t="s">
        <v>174</v>
      </c>
      <c r="K17" s="693"/>
      <c r="L17" s="693"/>
      <c r="M17" s="693"/>
      <c r="N17" s="693"/>
      <c r="O17" s="693"/>
      <c r="P17" s="693"/>
      <c r="Q17" s="694"/>
      <c r="R17" s="441">
        <v>8</v>
      </c>
    </row>
    <row r="18" spans="1:18" ht="24.95" customHeight="1" x14ac:dyDescent="0.15">
      <c r="A18" s="730"/>
      <c r="B18" s="742" t="s">
        <v>88</v>
      </c>
      <c r="C18" s="743"/>
      <c r="D18" s="743"/>
      <c r="E18" s="743"/>
      <c r="F18" s="743"/>
      <c r="G18" s="743"/>
      <c r="H18" s="442">
        <v>1</v>
      </c>
      <c r="I18" s="443">
        <v>1</v>
      </c>
      <c r="J18" s="744" t="s">
        <v>178</v>
      </c>
      <c r="K18" s="745"/>
      <c r="L18" s="745"/>
      <c r="M18" s="745"/>
      <c r="N18" s="745"/>
      <c r="O18" s="745"/>
      <c r="P18" s="745"/>
      <c r="Q18" s="745"/>
      <c r="R18" s="663">
        <v>20</v>
      </c>
    </row>
    <row r="19" spans="1:18" ht="24.95" customHeight="1" x14ac:dyDescent="0.15">
      <c r="A19" s="730"/>
      <c r="B19" s="701" t="s">
        <v>1383</v>
      </c>
      <c r="C19" s="702"/>
      <c r="D19" s="702"/>
      <c r="E19" s="702"/>
      <c r="F19" s="702"/>
      <c r="G19" s="702"/>
      <c r="H19" s="655" t="s">
        <v>1407</v>
      </c>
      <c r="I19" s="669">
        <v>1</v>
      </c>
      <c r="J19" s="1590" t="s">
        <v>181</v>
      </c>
      <c r="K19" s="1591"/>
      <c r="L19" s="1591"/>
      <c r="M19" s="1591"/>
      <c r="N19" s="1591"/>
      <c r="O19" s="1591"/>
      <c r="P19" s="1591"/>
      <c r="Q19" s="1592"/>
      <c r="R19" s="1598"/>
    </row>
    <row r="20" spans="1:18" ht="24.95" customHeight="1" x14ac:dyDescent="0.15">
      <c r="A20" s="730"/>
      <c r="B20" s="701" t="s">
        <v>179</v>
      </c>
      <c r="C20" s="702"/>
      <c r="D20" s="702"/>
      <c r="E20" s="702"/>
      <c r="F20" s="702"/>
      <c r="G20" s="702"/>
      <c r="H20" s="655" t="s">
        <v>1418</v>
      </c>
      <c r="I20" s="669">
        <v>1</v>
      </c>
      <c r="J20" s="1593"/>
      <c r="K20" s="902"/>
      <c r="L20" s="902"/>
      <c r="M20" s="902"/>
      <c r="N20" s="902"/>
      <c r="O20" s="902"/>
      <c r="P20" s="902"/>
      <c r="Q20" s="1594"/>
      <c r="R20" s="1599"/>
    </row>
    <row r="21" spans="1:18" ht="12.6" customHeight="1" x14ac:dyDescent="0.15">
      <c r="A21" s="730"/>
      <c r="B21" s="695" t="s">
        <v>180</v>
      </c>
      <c r="C21" s="696"/>
      <c r="D21" s="696"/>
      <c r="E21" s="696"/>
      <c r="F21" s="696"/>
      <c r="G21" s="736"/>
      <c r="H21" s="740" t="s">
        <v>1418</v>
      </c>
      <c r="I21" s="746">
        <v>1</v>
      </c>
      <c r="J21" s="1593"/>
      <c r="K21" s="902"/>
      <c r="L21" s="902"/>
      <c r="M21" s="902"/>
      <c r="N21" s="902"/>
      <c r="O21" s="902"/>
      <c r="P21" s="902"/>
      <c r="Q21" s="1594"/>
      <c r="R21" s="1599"/>
    </row>
    <row r="22" spans="1:18" ht="12.6" customHeight="1" x14ac:dyDescent="0.15">
      <c r="A22" s="730"/>
      <c r="B22" s="737"/>
      <c r="C22" s="738"/>
      <c r="D22" s="738"/>
      <c r="E22" s="738"/>
      <c r="F22" s="738"/>
      <c r="G22" s="739"/>
      <c r="H22" s="741"/>
      <c r="I22" s="741"/>
      <c r="J22" s="1593"/>
      <c r="K22" s="902"/>
      <c r="L22" s="902"/>
      <c r="M22" s="902"/>
      <c r="N22" s="902"/>
      <c r="O22" s="902"/>
      <c r="P22" s="902"/>
      <c r="Q22" s="1594"/>
      <c r="R22" s="1599"/>
    </row>
    <row r="23" spans="1:18" ht="24.95" customHeight="1" x14ac:dyDescent="0.15">
      <c r="A23" s="730"/>
      <c r="B23" s="695" t="s">
        <v>1384</v>
      </c>
      <c r="C23" s="696"/>
      <c r="D23" s="696"/>
      <c r="E23" s="696"/>
      <c r="F23" s="696"/>
      <c r="G23" s="696"/>
      <c r="H23" s="655" t="s">
        <v>1407</v>
      </c>
      <c r="I23" s="444">
        <v>1</v>
      </c>
      <c r="J23" s="1593"/>
      <c r="K23" s="902"/>
      <c r="L23" s="902"/>
      <c r="M23" s="902"/>
      <c r="N23" s="902"/>
      <c r="O23" s="902"/>
      <c r="P23" s="902"/>
      <c r="Q23" s="1594"/>
      <c r="R23" s="1599"/>
    </row>
    <row r="24" spans="1:18" ht="24.95" customHeight="1" x14ac:dyDescent="0.15">
      <c r="A24" s="730"/>
      <c r="B24" s="695" t="s">
        <v>182</v>
      </c>
      <c r="C24" s="696"/>
      <c r="D24" s="696"/>
      <c r="E24" s="696"/>
      <c r="F24" s="696"/>
      <c r="G24" s="696"/>
      <c r="H24" s="655" t="s">
        <v>1419</v>
      </c>
      <c r="I24" s="444">
        <v>1</v>
      </c>
      <c r="J24" s="1593"/>
      <c r="K24" s="902"/>
      <c r="L24" s="902"/>
      <c r="M24" s="902"/>
      <c r="N24" s="902"/>
      <c r="O24" s="902"/>
      <c r="P24" s="902"/>
      <c r="Q24" s="1594"/>
      <c r="R24" s="1600"/>
    </row>
    <row r="25" spans="1:18" ht="24.95" customHeight="1" x14ac:dyDescent="0.15">
      <c r="A25" s="730"/>
      <c r="B25" s="695" t="s">
        <v>1403</v>
      </c>
      <c r="C25" s="696"/>
      <c r="D25" s="696"/>
      <c r="E25" s="696"/>
      <c r="F25" s="696"/>
      <c r="G25" s="696"/>
      <c r="H25" s="655" t="s">
        <v>1407</v>
      </c>
      <c r="I25" s="444">
        <v>1</v>
      </c>
      <c r="J25" s="1593"/>
      <c r="K25" s="902"/>
      <c r="L25" s="902"/>
      <c r="M25" s="902"/>
      <c r="N25" s="902"/>
      <c r="O25" s="902"/>
      <c r="P25" s="902"/>
      <c r="Q25" s="1594"/>
      <c r="R25" s="1600"/>
    </row>
    <row r="26" spans="1:18" ht="24.95" customHeight="1" x14ac:dyDescent="0.15">
      <c r="A26" s="730"/>
      <c r="B26" s="695" t="s">
        <v>1404</v>
      </c>
      <c r="C26" s="696"/>
      <c r="D26" s="696"/>
      <c r="E26" s="696"/>
      <c r="F26" s="696"/>
      <c r="G26" s="696"/>
      <c r="H26" s="655" t="s">
        <v>1407</v>
      </c>
      <c r="I26" s="444">
        <v>1</v>
      </c>
      <c r="J26" s="1593"/>
      <c r="K26" s="902"/>
      <c r="L26" s="902"/>
      <c r="M26" s="902"/>
      <c r="N26" s="902"/>
      <c r="O26" s="902"/>
      <c r="P26" s="902"/>
      <c r="Q26" s="1594"/>
      <c r="R26" s="1600"/>
    </row>
    <row r="27" spans="1:18" ht="24.95" customHeight="1" x14ac:dyDescent="0.15">
      <c r="A27" s="730"/>
      <c r="B27" s="695" t="s">
        <v>289</v>
      </c>
      <c r="C27" s="696"/>
      <c r="D27" s="696"/>
      <c r="E27" s="696"/>
      <c r="F27" s="696"/>
      <c r="G27" s="696"/>
      <c r="H27" s="655" t="s">
        <v>1407</v>
      </c>
      <c r="I27" s="444">
        <v>1</v>
      </c>
      <c r="J27" s="1593"/>
      <c r="K27" s="902"/>
      <c r="L27" s="902"/>
      <c r="M27" s="902"/>
      <c r="N27" s="902"/>
      <c r="O27" s="902"/>
      <c r="P27" s="902"/>
      <c r="Q27" s="1594"/>
      <c r="R27" s="1600"/>
    </row>
    <row r="28" spans="1:18" ht="24.95" customHeight="1" x14ac:dyDescent="0.15">
      <c r="A28" s="730"/>
      <c r="B28" s="695" t="s">
        <v>1345</v>
      </c>
      <c r="C28" s="696"/>
      <c r="D28" s="696"/>
      <c r="E28" s="696"/>
      <c r="F28" s="696"/>
      <c r="G28" s="696"/>
      <c r="H28" s="655" t="s">
        <v>1407</v>
      </c>
      <c r="I28" s="444">
        <v>1</v>
      </c>
      <c r="J28" s="1595"/>
      <c r="K28" s="1596"/>
      <c r="L28" s="1596"/>
      <c r="M28" s="1596"/>
      <c r="N28" s="1596"/>
      <c r="O28" s="1596"/>
      <c r="P28" s="1596"/>
      <c r="Q28" s="1597"/>
      <c r="R28" s="1601"/>
    </row>
    <row r="29" spans="1:18" ht="24.95" customHeight="1" x14ac:dyDescent="0.15">
      <c r="A29" s="730"/>
      <c r="B29" s="697" t="s">
        <v>183</v>
      </c>
      <c r="C29" s="698"/>
      <c r="D29" s="698"/>
      <c r="E29" s="698"/>
      <c r="F29" s="698"/>
      <c r="G29" s="698"/>
      <c r="H29" s="631" t="s">
        <v>1418</v>
      </c>
      <c r="I29" s="445">
        <v>1</v>
      </c>
      <c r="J29" s="699" t="s">
        <v>184</v>
      </c>
      <c r="K29" s="699"/>
      <c r="L29" s="699"/>
      <c r="M29" s="699"/>
      <c r="N29" s="699"/>
      <c r="O29" s="699"/>
      <c r="P29" s="699"/>
      <c r="Q29" s="700"/>
      <c r="R29" s="656"/>
    </row>
    <row r="30" spans="1:18" ht="24.95" customHeight="1" x14ac:dyDescent="0.15">
      <c r="A30" s="730"/>
      <c r="B30" s="747" t="s">
        <v>186</v>
      </c>
      <c r="C30" s="747"/>
      <c r="D30" s="747"/>
      <c r="E30" s="747"/>
      <c r="F30" s="747"/>
      <c r="G30" s="747"/>
      <c r="H30" s="446">
        <v>1</v>
      </c>
      <c r="I30" s="447">
        <v>1</v>
      </c>
      <c r="J30" s="748" t="s">
        <v>174</v>
      </c>
      <c r="K30" s="748"/>
      <c r="L30" s="748"/>
      <c r="M30" s="748"/>
      <c r="N30" s="748"/>
      <c r="O30" s="748"/>
      <c r="P30" s="748"/>
      <c r="Q30" s="749"/>
      <c r="R30" s="448">
        <v>29</v>
      </c>
    </row>
    <row r="31" spans="1:18" ht="24.95" customHeight="1" x14ac:dyDescent="0.15">
      <c r="A31" s="730"/>
      <c r="B31" s="750" t="s">
        <v>97</v>
      </c>
      <c r="C31" s="751"/>
      <c r="D31" s="751"/>
      <c r="E31" s="751"/>
      <c r="F31" s="751"/>
      <c r="G31" s="752"/>
      <c r="H31" s="756">
        <v>2</v>
      </c>
      <c r="I31" s="756">
        <v>2</v>
      </c>
      <c r="J31" s="693" t="s">
        <v>187</v>
      </c>
      <c r="K31" s="693"/>
      <c r="L31" s="693"/>
      <c r="M31" s="693"/>
      <c r="N31" s="693"/>
      <c r="O31" s="693"/>
      <c r="P31" s="693"/>
      <c r="Q31" s="694"/>
      <c r="R31" s="441"/>
    </row>
    <row r="32" spans="1:18" ht="24.95" customHeight="1" x14ac:dyDescent="0.15">
      <c r="A32" s="730"/>
      <c r="B32" s="753"/>
      <c r="C32" s="754"/>
      <c r="D32" s="754"/>
      <c r="E32" s="754"/>
      <c r="F32" s="754"/>
      <c r="G32" s="755"/>
      <c r="H32" s="757"/>
      <c r="I32" s="757"/>
      <c r="J32" s="693" t="s">
        <v>181</v>
      </c>
      <c r="K32" s="693"/>
      <c r="L32" s="693"/>
      <c r="M32" s="693"/>
      <c r="N32" s="693"/>
      <c r="O32" s="693"/>
      <c r="P32" s="693"/>
      <c r="Q32" s="694"/>
      <c r="R32" s="454"/>
    </row>
    <row r="33" spans="1:18" ht="24.95" customHeight="1" x14ac:dyDescent="0.15">
      <c r="A33" s="730"/>
      <c r="B33" s="692" t="s">
        <v>100</v>
      </c>
      <c r="C33" s="692"/>
      <c r="D33" s="692"/>
      <c r="E33" s="692"/>
      <c r="F33" s="692"/>
      <c r="G33" s="692"/>
      <c r="H33" s="459">
        <v>1</v>
      </c>
      <c r="I33" s="447">
        <v>1</v>
      </c>
      <c r="J33" s="693" t="s">
        <v>174</v>
      </c>
      <c r="K33" s="693"/>
      <c r="L33" s="693"/>
      <c r="M33" s="693"/>
      <c r="N33" s="693"/>
      <c r="O33" s="693"/>
      <c r="P33" s="693"/>
      <c r="Q33" s="694"/>
      <c r="R33" s="312">
        <v>26</v>
      </c>
    </row>
    <row r="34" spans="1:18" ht="24.95" customHeight="1" x14ac:dyDescent="0.15">
      <c r="A34" s="730"/>
      <c r="B34" s="762" t="s">
        <v>188</v>
      </c>
      <c r="C34" s="763"/>
      <c r="D34" s="763"/>
      <c r="E34" s="763"/>
      <c r="F34" s="763"/>
      <c r="G34" s="764"/>
      <c r="H34" s="459">
        <v>14</v>
      </c>
      <c r="I34" s="447">
        <v>1</v>
      </c>
      <c r="J34" s="1602" t="s">
        <v>1420</v>
      </c>
      <c r="K34" s="758"/>
      <c r="L34" s="758"/>
      <c r="M34" s="758"/>
      <c r="N34" s="758"/>
      <c r="O34" s="758"/>
      <c r="P34" s="758"/>
      <c r="Q34" s="759"/>
      <c r="R34" s="313"/>
    </row>
    <row r="35" spans="1:18" ht="24.95" customHeight="1" x14ac:dyDescent="0.15">
      <c r="A35" s="731"/>
      <c r="B35" s="692" t="s">
        <v>190</v>
      </c>
      <c r="C35" s="692"/>
      <c r="D35" s="692"/>
      <c r="E35" s="692"/>
      <c r="F35" s="692"/>
      <c r="G35" s="692"/>
      <c r="H35" s="459">
        <v>6</v>
      </c>
      <c r="I35" s="440">
        <v>1</v>
      </c>
      <c r="J35" s="765" t="s">
        <v>174</v>
      </c>
      <c r="K35" s="760"/>
      <c r="L35" s="760"/>
      <c r="M35" s="760"/>
      <c r="N35" s="760"/>
      <c r="O35" s="760"/>
      <c r="P35" s="760"/>
      <c r="Q35" s="761"/>
      <c r="R35" s="464">
        <v>22</v>
      </c>
    </row>
    <row r="36" spans="1:18" ht="24.95" customHeight="1" thickBot="1" x14ac:dyDescent="0.2">
      <c r="A36" s="732"/>
      <c r="B36" s="771" t="s">
        <v>106</v>
      </c>
      <c r="C36" s="771"/>
      <c r="D36" s="771"/>
      <c r="E36" s="771"/>
      <c r="F36" s="771"/>
      <c r="G36" s="771"/>
      <c r="H36" s="449">
        <v>12</v>
      </c>
      <c r="I36" s="450">
        <v>1</v>
      </c>
      <c r="J36" s="772" t="s">
        <v>174</v>
      </c>
      <c r="K36" s="773"/>
      <c r="L36" s="773"/>
      <c r="M36" s="773"/>
      <c r="N36" s="773"/>
      <c r="O36" s="773"/>
      <c r="P36" s="773"/>
      <c r="Q36" s="774"/>
      <c r="R36" s="630">
        <v>18</v>
      </c>
    </row>
    <row r="37" spans="1:18" ht="24.95" customHeight="1" x14ac:dyDescent="0.15">
      <c r="A37" s="717" t="s">
        <v>1421</v>
      </c>
      <c r="B37" s="733" t="s">
        <v>191</v>
      </c>
      <c r="C37" s="733"/>
      <c r="D37" s="733"/>
      <c r="E37" s="733"/>
      <c r="F37" s="733"/>
      <c r="G37" s="733"/>
      <c r="H37" s="437">
        <v>2</v>
      </c>
      <c r="I37" s="438">
        <v>2</v>
      </c>
      <c r="J37" s="734" t="s">
        <v>192</v>
      </c>
      <c r="K37" s="734"/>
      <c r="L37" s="734"/>
      <c r="M37" s="734"/>
      <c r="N37" s="734"/>
      <c r="O37" s="734"/>
      <c r="P37" s="734"/>
      <c r="Q37" s="735"/>
      <c r="R37" s="657"/>
    </row>
    <row r="38" spans="1:18" ht="24.95" customHeight="1" x14ac:dyDescent="0.15">
      <c r="A38" s="766"/>
      <c r="B38" s="747" t="s">
        <v>193</v>
      </c>
      <c r="C38" s="747"/>
      <c r="D38" s="747"/>
      <c r="E38" s="747"/>
      <c r="F38" s="747"/>
      <c r="G38" s="747"/>
      <c r="H38" s="459">
        <v>3</v>
      </c>
      <c r="I38" s="447">
        <v>1</v>
      </c>
      <c r="J38" s="748" t="s">
        <v>192</v>
      </c>
      <c r="K38" s="748"/>
      <c r="L38" s="748"/>
      <c r="M38" s="748"/>
      <c r="N38" s="748"/>
      <c r="O38" s="748"/>
      <c r="P38" s="748"/>
      <c r="Q38" s="749"/>
      <c r="R38" s="658"/>
    </row>
    <row r="39" spans="1:18" ht="24.95" customHeight="1" x14ac:dyDescent="0.15">
      <c r="A39" s="766"/>
      <c r="B39" s="742" t="s">
        <v>112</v>
      </c>
      <c r="C39" s="743"/>
      <c r="D39" s="743"/>
      <c r="E39" s="743"/>
      <c r="F39" s="743"/>
      <c r="G39" s="743"/>
      <c r="H39" s="443">
        <v>4</v>
      </c>
      <c r="I39" s="443">
        <v>1</v>
      </c>
      <c r="J39" s="768" t="s">
        <v>192</v>
      </c>
      <c r="K39" s="769"/>
      <c r="L39" s="769"/>
      <c r="M39" s="769"/>
      <c r="N39" s="769"/>
      <c r="O39" s="769"/>
      <c r="P39" s="769"/>
      <c r="Q39" s="769"/>
      <c r="R39" s="775"/>
    </row>
    <row r="40" spans="1:18" ht="24.95" customHeight="1" x14ac:dyDescent="0.15">
      <c r="A40" s="766"/>
      <c r="B40" s="697" t="s">
        <v>194</v>
      </c>
      <c r="C40" s="698"/>
      <c r="D40" s="698"/>
      <c r="E40" s="698"/>
      <c r="F40" s="698"/>
      <c r="G40" s="698"/>
      <c r="H40" s="446">
        <v>5</v>
      </c>
      <c r="I40" s="447">
        <v>1</v>
      </c>
      <c r="J40" s="749"/>
      <c r="K40" s="770"/>
      <c r="L40" s="770"/>
      <c r="M40" s="770"/>
      <c r="N40" s="770"/>
      <c r="O40" s="770"/>
      <c r="P40" s="770"/>
      <c r="Q40" s="770"/>
      <c r="R40" s="776"/>
    </row>
    <row r="41" spans="1:18" ht="24.95" customHeight="1" x14ac:dyDescent="0.15">
      <c r="A41" s="766"/>
      <c r="B41" s="747" t="s">
        <v>115</v>
      </c>
      <c r="C41" s="747"/>
      <c r="D41" s="747"/>
      <c r="E41" s="747"/>
      <c r="F41" s="747"/>
      <c r="G41" s="747"/>
      <c r="H41" s="459">
        <v>19</v>
      </c>
      <c r="I41" s="447">
        <v>2</v>
      </c>
      <c r="J41" s="748" t="s">
        <v>192</v>
      </c>
      <c r="K41" s="748"/>
      <c r="L41" s="748"/>
      <c r="M41" s="748"/>
      <c r="N41" s="748"/>
      <c r="O41" s="748"/>
      <c r="P41" s="748"/>
      <c r="Q41" s="749"/>
      <c r="R41" s="658"/>
    </row>
    <row r="42" spans="1:18" ht="24.95" customHeight="1" thickBot="1" x14ac:dyDescent="0.2">
      <c r="A42" s="766"/>
      <c r="B42" s="747" t="s">
        <v>195</v>
      </c>
      <c r="C42" s="747"/>
      <c r="D42" s="747"/>
      <c r="E42" s="747"/>
      <c r="F42" s="747"/>
      <c r="G42" s="747"/>
      <c r="H42" s="459">
        <v>6</v>
      </c>
      <c r="I42" s="447">
        <v>1</v>
      </c>
      <c r="J42" s="748" t="s">
        <v>196</v>
      </c>
      <c r="K42" s="748"/>
      <c r="L42" s="748"/>
      <c r="M42" s="748"/>
      <c r="N42" s="748"/>
      <c r="O42" s="748"/>
      <c r="P42" s="748"/>
      <c r="Q42" s="749"/>
      <c r="R42" s="658"/>
    </row>
    <row r="43" spans="1:18" ht="24.95" customHeight="1" x14ac:dyDescent="0.15">
      <c r="A43" s="717" t="s">
        <v>1433</v>
      </c>
      <c r="B43" s="733" t="s">
        <v>197</v>
      </c>
      <c r="C43" s="733"/>
      <c r="D43" s="733"/>
      <c r="E43" s="733"/>
      <c r="F43" s="733"/>
      <c r="G43" s="733"/>
      <c r="H43" s="451">
        <v>6</v>
      </c>
      <c r="I43" s="438">
        <v>1</v>
      </c>
      <c r="J43" s="734" t="s">
        <v>174</v>
      </c>
      <c r="K43" s="734"/>
      <c r="L43" s="734"/>
      <c r="M43" s="734"/>
      <c r="N43" s="734"/>
      <c r="O43" s="734"/>
      <c r="P43" s="734"/>
      <c r="Q43" s="735"/>
      <c r="R43" s="452">
        <v>32</v>
      </c>
    </row>
    <row r="44" spans="1:18" ht="24.95" customHeight="1" x14ac:dyDescent="0.15">
      <c r="A44" s="766"/>
      <c r="B44" s="747" t="s">
        <v>122</v>
      </c>
      <c r="C44" s="747"/>
      <c r="D44" s="747"/>
      <c r="E44" s="747"/>
      <c r="F44" s="747"/>
      <c r="G44" s="747"/>
      <c r="H44" s="453">
        <v>10</v>
      </c>
      <c r="I44" s="447">
        <v>1</v>
      </c>
      <c r="J44" s="777" t="s">
        <v>1261</v>
      </c>
      <c r="K44" s="748"/>
      <c r="L44" s="748"/>
      <c r="M44" s="748"/>
      <c r="N44" s="748"/>
      <c r="O44" s="748"/>
      <c r="P44" s="748"/>
      <c r="Q44" s="749"/>
      <c r="R44" s="454">
        <v>5</v>
      </c>
    </row>
    <row r="45" spans="1:18" ht="24.95" customHeight="1" x14ac:dyDescent="0.15">
      <c r="A45" s="766"/>
      <c r="B45" s="747" t="s">
        <v>198</v>
      </c>
      <c r="C45" s="747"/>
      <c r="D45" s="747"/>
      <c r="E45" s="747"/>
      <c r="F45" s="747"/>
      <c r="G45" s="747"/>
      <c r="H45" s="453">
        <v>11</v>
      </c>
      <c r="I45" s="447">
        <v>1</v>
      </c>
      <c r="J45" s="748" t="s">
        <v>178</v>
      </c>
      <c r="K45" s="748"/>
      <c r="L45" s="748"/>
      <c r="M45" s="748"/>
      <c r="N45" s="748"/>
      <c r="O45" s="748"/>
      <c r="P45" s="748"/>
      <c r="Q45" s="749"/>
      <c r="R45" s="454">
        <v>6</v>
      </c>
    </row>
    <row r="46" spans="1:18" ht="24.95" customHeight="1" x14ac:dyDescent="0.15">
      <c r="A46" s="766"/>
      <c r="B46" s="768" t="s">
        <v>199</v>
      </c>
      <c r="C46" s="769"/>
      <c r="D46" s="769"/>
      <c r="E46" s="769"/>
      <c r="F46" s="769"/>
      <c r="G46" s="769"/>
      <c r="H46" s="459" t="s">
        <v>200</v>
      </c>
      <c r="I46" s="447">
        <v>1</v>
      </c>
      <c r="J46" s="748" t="s">
        <v>178</v>
      </c>
      <c r="K46" s="748"/>
      <c r="L46" s="748"/>
      <c r="M46" s="748"/>
      <c r="N46" s="748"/>
      <c r="O46" s="748"/>
      <c r="P46" s="748"/>
      <c r="Q46" s="749"/>
      <c r="R46" s="441">
        <v>7</v>
      </c>
    </row>
    <row r="47" spans="1:18" ht="24.95" customHeight="1" x14ac:dyDescent="0.15">
      <c r="A47" s="766"/>
      <c r="B47" s="692" t="s">
        <v>201</v>
      </c>
      <c r="C47" s="692"/>
      <c r="D47" s="692"/>
      <c r="E47" s="692"/>
      <c r="F47" s="692"/>
      <c r="G47" s="692"/>
      <c r="H47" s="459" t="s">
        <v>1298</v>
      </c>
      <c r="I47" s="447">
        <v>1</v>
      </c>
      <c r="J47" s="748" t="s">
        <v>178</v>
      </c>
      <c r="K47" s="748"/>
      <c r="L47" s="748"/>
      <c r="M47" s="748"/>
      <c r="N47" s="748"/>
      <c r="O47" s="748"/>
      <c r="P47" s="748"/>
      <c r="Q47" s="749"/>
      <c r="R47" s="312">
        <v>8</v>
      </c>
    </row>
    <row r="48" spans="1:18" ht="24.95" customHeight="1" x14ac:dyDescent="0.15">
      <c r="A48" s="766"/>
      <c r="B48" s="747" t="s">
        <v>202</v>
      </c>
      <c r="C48" s="747"/>
      <c r="D48" s="747"/>
      <c r="E48" s="747"/>
      <c r="F48" s="747"/>
      <c r="G48" s="747"/>
      <c r="H48" s="453">
        <v>6</v>
      </c>
      <c r="I48" s="447">
        <v>1</v>
      </c>
      <c r="J48" s="748" t="s">
        <v>178</v>
      </c>
      <c r="K48" s="748"/>
      <c r="L48" s="748"/>
      <c r="M48" s="748"/>
      <c r="N48" s="748"/>
      <c r="O48" s="748"/>
      <c r="P48" s="748"/>
      <c r="Q48" s="749"/>
      <c r="R48" s="313">
        <v>13</v>
      </c>
    </row>
    <row r="49" spans="1:18" ht="24.95" customHeight="1" x14ac:dyDescent="0.15">
      <c r="A49" s="766"/>
      <c r="B49" s="747" t="s">
        <v>203</v>
      </c>
      <c r="C49" s="747"/>
      <c r="D49" s="747"/>
      <c r="E49" s="747"/>
      <c r="F49" s="747"/>
      <c r="G49" s="747"/>
      <c r="H49" s="453">
        <v>6</v>
      </c>
      <c r="I49" s="447">
        <v>1</v>
      </c>
      <c r="J49" s="748" t="s">
        <v>178</v>
      </c>
      <c r="K49" s="748"/>
      <c r="L49" s="748"/>
      <c r="M49" s="748"/>
      <c r="N49" s="748"/>
      <c r="O49" s="748"/>
      <c r="P49" s="748"/>
      <c r="Q49" s="749"/>
      <c r="R49" s="312">
        <v>18</v>
      </c>
    </row>
    <row r="50" spans="1:18" ht="24.95" customHeight="1" x14ac:dyDescent="0.15">
      <c r="A50" s="766"/>
      <c r="B50" s="747" t="s">
        <v>204</v>
      </c>
      <c r="C50" s="747"/>
      <c r="D50" s="747"/>
      <c r="E50" s="747"/>
      <c r="F50" s="747"/>
      <c r="G50" s="747"/>
      <c r="H50" s="459" t="s">
        <v>200</v>
      </c>
      <c r="I50" s="447">
        <v>1</v>
      </c>
      <c r="J50" s="748" t="s">
        <v>178</v>
      </c>
      <c r="K50" s="748"/>
      <c r="L50" s="748"/>
      <c r="M50" s="748"/>
      <c r="N50" s="748"/>
      <c r="O50" s="748"/>
      <c r="P50" s="748"/>
      <c r="Q50" s="749"/>
      <c r="R50" s="313">
        <v>17</v>
      </c>
    </row>
    <row r="51" spans="1:18" ht="24.95" customHeight="1" x14ac:dyDescent="0.15">
      <c r="A51" s="766"/>
      <c r="B51" s="747" t="s">
        <v>131</v>
      </c>
      <c r="C51" s="747"/>
      <c r="D51" s="747"/>
      <c r="E51" s="747"/>
      <c r="F51" s="747"/>
      <c r="G51" s="747"/>
      <c r="H51" s="453">
        <v>2</v>
      </c>
      <c r="I51" s="447">
        <v>2</v>
      </c>
      <c r="J51" s="748" t="s">
        <v>178</v>
      </c>
      <c r="K51" s="748"/>
      <c r="L51" s="748"/>
      <c r="M51" s="748"/>
      <c r="N51" s="748"/>
      <c r="O51" s="748"/>
      <c r="P51" s="748"/>
      <c r="Q51" s="749"/>
      <c r="R51" s="312">
        <v>28</v>
      </c>
    </row>
    <row r="52" spans="1:18" ht="24.95" customHeight="1" x14ac:dyDescent="0.15">
      <c r="A52" s="766"/>
      <c r="B52" s="747" t="s">
        <v>132</v>
      </c>
      <c r="C52" s="747"/>
      <c r="D52" s="747"/>
      <c r="E52" s="747"/>
      <c r="F52" s="747"/>
      <c r="G52" s="747"/>
      <c r="H52" s="631" t="s">
        <v>1327</v>
      </c>
      <c r="I52" s="447">
        <v>1</v>
      </c>
      <c r="J52" s="748" t="s">
        <v>178</v>
      </c>
      <c r="K52" s="748"/>
      <c r="L52" s="748"/>
      <c r="M52" s="748"/>
      <c r="N52" s="748"/>
      <c r="O52" s="748"/>
      <c r="P52" s="748"/>
      <c r="Q52" s="749"/>
      <c r="R52" s="441">
        <v>30</v>
      </c>
    </row>
    <row r="53" spans="1:18" ht="24.95" customHeight="1" x14ac:dyDescent="0.15">
      <c r="A53" s="766"/>
      <c r="B53" s="783" t="s">
        <v>205</v>
      </c>
      <c r="C53" s="783"/>
      <c r="D53" s="783"/>
      <c r="E53" s="783"/>
      <c r="F53" s="783"/>
      <c r="G53" s="783"/>
      <c r="H53" s="756" t="s">
        <v>206</v>
      </c>
      <c r="I53" s="455">
        <v>1</v>
      </c>
      <c r="J53" s="768" t="s">
        <v>178</v>
      </c>
      <c r="K53" s="769"/>
      <c r="L53" s="769"/>
      <c r="M53" s="769"/>
      <c r="N53" s="769"/>
      <c r="O53" s="769"/>
      <c r="P53" s="769"/>
      <c r="Q53" s="769"/>
      <c r="R53" s="778">
        <v>34</v>
      </c>
    </row>
    <row r="54" spans="1:18" ht="24.95" customHeight="1" x14ac:dyDescent="0.15">
      <c r="A54" s="766"/>
      <c r="B54" s="780" t="s">
        <v>207</v>
      </c>
      <c r="C54" s="780"/>
      <c r="D54" s="780"/>
      <c r="E54" s="780"/>
      <c r="F54" s="780"/>
      <c r="G54" s="780"/>
      <c r="H54" s="784"/>
      <c r="I54" s="445">
        <v>1</v>
      </c>
      <c r="J54" s="749"/>
      <c r="K54" s="770"/>
      <c r="L54" s="770"/>
      <c r="M54" s="770"/>
      <c r="N54" s="770"/>
      <c r="O54" s="770"/>
      <c r="P54" s="770"/>
      <c r="Q54" s="770"/>
      <c r="R54" s="779"/>
    </row>
    <row r="55" spans="1:18" ht="24.95" customHeight="1" x14ac:dyDescent="0.15">
      <c r="A55" s="766"/>
      <c r="B55" s="747" t="s">
        <v>136</v>
      </c>
      <c r="C55" s="747"/>
      <c r="D55" s="747"/>
      <c r="E55" s="747"/>
      <c r="F55" s="747"/>
      <c r="G55" s="747"/>
      <c r="H55" s="459" t="s">
        <v>208</v>
      </c>
      <c r="I55" s="447">
        <v>1</v>
      </c>
      <c r="J55" s="748" t="s">
        <v>178</v>
      </c>
      <c r="K55" s="748"/>
      <c r="L55" s="748"/>
      <c r="M55" s="748"/>
      <c r="N55" s="748"/>
      <c r="O55" s="748"/>
      <c r="P55" s="748"/>
      <c r="Q55" s="749"/>
      <c r="R55" s="313">
        <v>37</v>
      </c>
    </row>
    <row r="56" spans="1:18" ht="24.95" customHeight="1" thickBot="1" x14ac:dyDescent="0.2">
      <c r="A56" s="767"/>
      <c r="B56" s="781" t="s">
        <v>138</v>
      </c>
      <c r="C56" s="781"/>
      <c r="D56" s="781"/>
      <c r="E56" s="781"/>
      <c r="F56" s="781"/>
      <c r="G56" s="781"/>
      <c r="H56" s="456">
        <v>6</v>
      </c>
      <c r="I56" s="457">
        <v>1</v>
      </c>
      <c r="J56" s="782" t="s">
        <v>209</v>
      </c>
      <c r="K56" s="782"/>
      <c r="L56" s="782"/>
      <c r="M56" s="782"/>
      <c r="N56" s="782"/>
      <c r="O56" s="782"/>
      <c r="P56" s="782"/>
      <c r="Q56" s="772"/>
      <c r="R56" s="314">
        <v>38</v>
      </c>
    </row>
    <row r="57" spans="1:18" ht="24.95" customHeight="1" x14ac:dyDescent="0.15">
      <c r="A57" s="717" t="s">
        <v>210</v>
      </c>
      <c r="B57" s="747" t="s">
        <v>211</v>
      </c>
      <c r="C57" s="747"/>
      <c r="D57" s="747"/>
      <c r="E57" s="747"/>
      <c r="F57" s="747"/>
      <c r="G57" s="747"/>
      <c r="H57" s="451">
        <v>2</v>
      </c>
      <c r="I57" s="438">
        <v>2</v>
      </c>
      <c r="J57" s="748" t="s">
        <v>178</v>
      </c>
      <c r="K57" s="748"/>
      <c r="L57" s="748"/>
      <c r="M57" s="748"/>
      <c r="N57" s="748"/>
      <c r="O57" s="748"/>
      <c r="P57" s="748"/>
      <c r="Q57" s="749"/>
      <c r="R57" s="452">
        <v>24</v>
      </c>
    </row>
    <row r="58" spans="1:18" ht="24.95" customHeight="1" x14ac:dyDescent="0.15">
      <c r="A58" s="766"/>
      <c r="B58" s="747" t="s">
        <v>212</v>
      </c>
      <c r="C58" s="747"/>
      <c r="D58" s="747"/>
      <c r="E58" s="747"/>
      <c r="F58" s="747"/>
      <c r="G58" s="747"/>
      <c r="H58" s="453">
        <v>18</v>
      </c>
      <c r="I58" s="447">
        <v>1</v>
      </c>
      <c r="J58" s="748" t="s">
        <v>178</v>
      </c>
      <c r="K58" s="748"/>
      <c r="L58" s="748"/>
      <c r="M58" s="748"/>
      <c r="N58" s="748"/>
      <c r="O58" s="748"/>
      <c r="P58" s="748"/>
      <c r="Q58" s="749"/>
      <c r="R58" s="448">
        <v>24</v>
      </c>
    </row>
    <row r="59" spans="1:18" ht="24.95" customHeight="1" x14ac:dyDescent="0.15">
      <c r="A59" s="766"/>
      <c r="B59" s="747" t="s">
        <v>145</v>
      </c>
      <c r="C59" s="747"/>
      <c r="D59" s="747"/>
      <c r="E59" s="747"/>
      <c r="F59" s="747"/>
      <c r="G59" s="747"/>
      <c r="H59" s="453">
        <v>6</v>
      </c>
      <c r="I59" s="447">
        <v>1</v>
      </c>
      <c r="J59" s="748" t="s">
        <v>178</v>
      </c>
      <c r="K59" s="748"/>
      <c r="L59" s="748"/>
      <c r="M59" s="748"/>
      <c r="N59" s="748"/>
      <c r="O59" s="748"/>
      <c r="P59" s="748"/>
      <c r="Q59" s="749"/>
      <c r="R59" s="312">
        <v>23</v>
      </c>
    </row>
    <row r="60" spans="1:18" ht="24.95" customHeight="1" x14ac:dyDescent="0.15">
      <c r="A60" s="766"/>
      <c r="B60" s="747" t="s">
        <v>213</v>
      </c>
      <c r="C60" s="747"/>
      <c r="D60" s="747"/>
      <c r="E60" s="747"/>
      <c r="F60" s="747"/>
      <c r="G60" s="747"/>
      <c r="H60" s="667" t="s">
        <v>1422</v>
      </c>
      <c r="I60" s="447">
        <v>1</v>
      </c>
      <c r="J60" s="748" t="s">
        <v>196</v>
      </c>
      <c r="K60" s="748"/>
      <c r="L60" s="748"/>
      <c r="M60" s="748"/>
      <c r="N60" s="748"/>
      <c r="O60" s="748"/>
      <c r="P60" s="748"/>
      <c r="Q60" s="749"/>
      <c r="R60" s="659"/>
    </row>
    <row r="61" spans="1:18" ht="24.95" customHeight="1" x14ac:dyDescent="0.15">
      <c r="A61" s="766"/>
      <c r="B61" s="747" t="s">
        <v>214</v>
      </c>
      <c r="C61" s="747"/>
      <c r="D61" s="747"/>
      <c r="E61" s="747"/>
      <c r="F61" s="747"/>
      <c r="G61" s="747"/>
      <c r="H61" s="667" t="s">
        <v>1423</v>
      </c>
      <c r="I61" s="447">
        <v>1</v>
      </c>
      <c r="J61" s="748" t="s">
        <v>196</v>
      </c>
      <c r="K61" s="748"/>
      <c r="L61" s="748"/>
      <c r="M61" s="748"/>
      <c r="N61" s="748"/>
      <c r="O61" s="748"/>
      <c r="P61" s="748"/>
      <c r="Q61" s="749"/>
      <c r="R61" s="659"/>
    </row>
    <row r="62" spans="1:18" ht="24.95" customHeight="1" x14ac:dyDescent="0.15">
      <c r="A62" s="766"/>
      <c r="B62" s="747" t="s">
        <v>215</v>
      </c>
      <c r="C62" s="747"/>
      <c r="D62" s="747"/>
      <c r="E62" s="747"/>
      <c r="F62" s="747"/>
      <c r="G62" s="747"/>
      <c r="H62" s="664" t="s">
        <v>1424</v>
      </c>
      <c r="I62" s="447">
        <v>1</v>
      </c>
      <c r="J62" s="748" t="s">
        <v>196</v>
      </c>
      <c r="K62" s="748"/>
      <c r="L62" s="748"/>
      <c r="M62" s="748"/>
      <c r="N62" s="748"/>
      <c r="O62" s="748"/>
      <c r="P62" s="748"/>
      <c r="Q62" s="749"/>
      <c r="R62" s="658"/>
    </row>
    <row r="63" spans="1:18" ht="24.95" customHeight="1" x14ac:dyDescent="0.15">
      <c r="A63" s="766"/>
      <c r="B63" s="747" t="s">
        <v>216</v>
      </c>
      <c r="C63" s="747"/>
      <c r="D63" s="747"/>
      <c r="E63" s="747"/>
      <c r="F63" s="747"/>
      <c r="G63" s="747"/>
      <c r="H63" s="458" t="s">
        <v>1425</v>
      </c>
      <c r="I63" s="447">
        <v>1</v>
      </c>
      <c r="J63" s="748" t="s">
        <v>196</v>
      </c>
      <c r="K63" s="748"/>
      <c r="L63" s="748"/>
      <c r="M63" s="748"/>
      <c r="N63" s="748"/>
      <c r="O63" s="748"/>
      <c r="P63" s="748"/>
      <c r="Q63" s="749"/>
      <c r="R63" s="659"/>
    </row>
    <row r="64" spans="1:18" ht="24.95" customHeight="1" x14ac:dyDescent="0.15">
      <c r="A64" s="766"/>
      <c r="B64" s="747" t="s">
        <v>217</v>
      </c>
      <c r="C64" s="747"/>
      <c r="D64" s="747"/>
      <c r="E64" s="747"/>
      <c r="F64" s="747"/>
      <c r="G64" s="747"/>
      <c r="H64" s="667" t="s">
        <v>1426</v>
      </c>
      <c r="I64" s="447">
        <v>1</v>
      </c>
      <c r="J64" s="748" t="s">
        <v>196</v>
      </c>
      <c r="K64" s="748"/>
      <c r="L64" s="748"/>
      <c r="M64" s="748"/>
      <c r="N64" s="748"/>
      <c r="O64" s="748"/>
      <c r="P64" s="748"/>
      <c r="Q64" s="749"/>
      <c r="R64" s="658"/>
    </row>
    <row r="65" spans="1:18" ht="24.95" customHeight="1" x14ac:dyDescent="0.15">
      <c r="A65" s="766"/>
      <c r="B65" s="785" t="s">
        <v>218</v>
      </c>
      <c r="C65" s="785"/>
      <c r="D65" s="785"/>
      <c r="E65" s="785"/>
      <c r="F65" s="785"/>
      <c r="G65" s="785"/>
      <c r="H65" s="667" t="s">
        <v>1427</v>
      </c>
      <c r="I65" s="447">
        <v>1</v>
      </c>
      <c r="J65" s="786"/>
      <c r="K65" s="787"/>
      <c r="L65" s="787"/>
      <c r="M65" s="787"/>
      <c r="N65" s="787"/>
      <c r="O65" s="787"/>
      <c r="P65" s="787"/>
      <c r="Q65" s="787"/>
      <c r="R65" s="454"/>
    </row>
    <row r="66" spans="1:18" ht="24.95" customHeight="1" thickBot="1" x14ac:dyDescent="0.2">
      <c r="A66" s="766"/>
      <c r="B66" s="692" t="s">
        <v>219</v>
      </c>
      <c r="C66" s="692"/>
      <c r="D66" s="692"/>
      <c r="E66" s="692"/>
      <c r="F66" s="692"/>
      <c r="G66" s="692"/>
      <c r="H66" s="667" t="s">
        <v>1428</v>
      </c>
      <c r="I66" s="440">
        <v>1</v>
      </c>
      <c r="J66" s="772"/>
      <c r="K66" s="773"/>
      <c r="L66" s="773"/>
      <c r="M66" s="773"/>
      <c r="N66" s="773"/>
      <c r="O66" s="773"/>
      <c r="P66" s="773"/>
      <c r="Q66" s="773"/>
      <c r="R66" s="454"/>
    </row>
    <row r="67" spans="1:18" ht="24.95" customHeight="1" x14ac:dyDescent="0.15">
      <c r="A67" s="788" t="s">
        <v>1432</v>
      </c>
      <c r="B67" s="733" t="s">
        <v>220</v>
      </c>
      <c r="C67" s="733"/>
      <c r="D67" s="733"/>
      <c r="E67" s="733"/>
      <c r="F67" s="733"/>
      <c r="G67" s="733"/>
      <c r="H67" s="319" t="s">
        <v>221</v>
      </c>
      <c r="I67" s="438">
        <v>1</v>
      </c>
      <c r="J67" s="734" t="s">
        <v>1299</v>
      </c>
      <c r="K67" s="734"/>
      <c r="L67" s="734"/>
      <c r="M67" s="734"/>
      <c r="N67" s="734"/>
      <c r="O67" s="734"/>
      <c r="P67" s="734"/>
      <c r="Q67" s="735"/>
      <c r="R67" s="460"/>
    </row>
    <row r="68" spans="1:18" ht="24.95" customHeight="1" x14ac:dyDescent="0.15">
      <c r="A68" s="789"/>
      <c r="B68" s="747" t="s">
        <v>151</v>
      </c>
      <c r="C68" s="747"/>
      <c r="D68" s="747"/>
      <c r="E68" s="747"/>
      <c r="F68" s="747"/>
      <c r="G68" s="747"/>
      <c r="H68" s="459" t="s">
        <v>206</v>
      </c>
      <c r="I68" s="447">
        <v>1</v>
      </c>
      <c r="J68" s="748" t="s">
        <v>178</v>
      </c>
      <c r="K68" s="748"/>
      <c r="L68" s="748"/>
      <c r="M68" s="748"/>
      <c r="N68" s="748"/>
      <c r="O68" s="748"/>
      <c r="P68" s="748"/>
      <c r="Q68" s="749"/>
      <c r="R68" s="454">
        <v>8</v>
      </c>
    </row>
    <row r="69" spans="1:18" ht="24.95" customHeight="1" x14ac:dyDescent="0.15">
      <c r="A69" s="789"/>
      <c r="B69" s="747" t="s">
        <v>153</v>
      </c>
      <c r="C69" s="747"/>
      <c r="D69" s="747"/>
      <c r="E69" s="747"/>
      <c r="F69" s="747"/>
      <c r="G69" s="747"/>
      <c r="H69" s="459" t="s">
        <v>222</v>
      </c>
      <c r="I69" s="447">
        <v>1</v>
      </c>
      <c r="J69" s="748" t="s">
        <v>187</v>
      </c>
      <c r="K69" s="748"/>
      <c r="L69" s="748"/>
      <c r="M69" s="748"/>
      <c r="N69" s="748"/>
      <c r="O69" s="748"/>
      <c r="P69" s="748"/>
      <c r="Q69" s="749"/>
      <c r="R69" s="660"/>
    </row>
    <row r="70" spans="1:18" ht="24.95" customHeight="1" x14ac:dyDescent="0.15">
      <c r="A70" s="789"/>
      <c r="B70" s="747" t="s">
        <v>154</v>
      </c>
      <c r="C70" s="747"/>
      <c r="D70" s="747"/>
      <c r="E70" s="747"/>
      <c r="F70" s="747"/>
      <c r="G70" s="747"/>
      <c r="H70" s="667" t="s">
        <v>222</v>
      </c>
      <c r="I70" s="668" t="s">
        <v>222</v>
      </c>
      <c r="J70" s="748" t="s">
        <v>223</v>
      </c>
      <c r="K70" s="748"/>
      <c r="L70" s="748"/>
      <c r="M70" s="748"/>
      <c r="N70" s="748"/>
      <c r="O70" s="748"/>
      <c r="P70" s="748"/>
      <c r="Q70" s="749"/>
      <c r="R70" s="454"/>
    </row>
    <row r="71" spans="1:18" ht="24.95" customHeight="1" x14ac:dyDescent="0.15">
      <c r="A71" s="789"/>
      <c r="B71" s="783" t="s">
        <v>155</v>
      </c>
      <c r="C71" s="783"/>
      <c r="D71" s="783"/>
      <c r="E71" s="783"/>
      <c r="F71" s="783"/>
      <c r="G71" s="783"/>
      <c r="H71" s="461">
        <v>7</v>
      </c>
      <c r="I71" s="455">
        <v>1</v>
      </c>
      <c r="J71" s="768" t="s">
        <v>224</v>
      </c>
      <c r="K71" s="769"/>
      <c r="L71" s="769"/>
      <c r="M71" s="769"/>
      <c r="N71" s="769"/>
      <c r="O71" s="769"/>
      <c r="P71" s="769"/>
      <c r="Q71" s="791"/>
      <c r="R71" s="1604"/>
    </row>
    <row r="72" spans="1:18" ht="24.95" customHeight="1" x14ac:dyDescent="0.15">
      <c r="A72" s="789"/>
      <c r="B72" s="780" t="s">
        <v>225</v>
      </c>
      <c r="C72" s="780"/>
      <c r="D72" s="780"/>
      <c r="E72" s="780"/>
      <c r="F72" s="780"/>
      <c r="G72" s="780"/>
      <c r="H72" s="462">
        <v>8</v>
      </c>
      <c r="I72" s="445">
        <v>1</v>
      </c>
      <c r="J72" s="749"/>
      <c r="K72" s="770"/>
      <c r="L72" s="770"/>
      <c r="M72" s="770"/>
      <c r="N72" s="770"/>
      <c r="O72" s="770"/>
      <c r="P72" s="770"/>
      <c r="Q72" s="792"/>
      <c r="R72" s="1605"/>
    </row>
    <row r="73" spans="1:18" ht="24.95" customHeight="1" x14ac:dyDescent="0.15">
      <c r="A73" s="789"/>
      <c r="B73" s="797" t="s">
        <v>156</v>
      </c>
      <c r="C73" s="797"/>
      <c r="D73" s="797"/>
      <c r="E73" s="797"/>
      <c r="F73" s="797"/>
      <c r="G73" s="797"/>
      <c r="H73" s="463">
        <v>9</v>
      </c>
      <c r="I73" s="443">
        <v>1</v>
      </c>
      <c r="J73" s="1603" t="s">
        <v>185</v>
      </c>
      <c r="K73" s="1606"/>
      <c r="L73" s="1606"/>
      <c r="M73" s="1606"/>
      <c r="N73" s="1606"/>
      <c r="O73" s="1606"/>
      <c r="P73" s="1606"/>
      <c r="Q73" s="1607"/>
      <c r="R73" s="1612"/>
    </row>
    <row r="74" spans="1:18" ht="24.95" customHeight="1" x14ac:dyDescent="0.15">
      <c r="A74" s="789"/>
      <c r="B74" s="798" t="s">
        <v>1383</v>
      </c>
      <c r="C74" s="798"/>
      <c r="D74" s="798"/>
      <c r="E74" s="798"/>
      <c r="F74" s="798"/>
      <c r="G74" s="798"/>
      <c r="H74" s="1613" t="s">
        <v>1407</v>
      </c>
      <c r="I74" s="444">
        <v>1</v>
      </c>
      <c r="J74" s="1593"/>
      <c r="K74" s="902"/>
      <c r="L74" s="902"/>
      <c r="M74" s="902"/>
      <c r="N74" s="902"/>
      <c r="O74" s="902"/>
      <c r="P74" s="902"/>
      <c r="Q74" s="1594"/>
      <c r="R74" s="1614"/>
    </row>
    <row r="75" spans="1:18" ht="24.95" customHeight="1" x14ac:dyDescent="0.15">
      <c r="A75" s="789"/>
      <c r="B75" s="798" t="s">
        <v>226</v>
      </c>
      <c r="C75" s="798"/>
      <c r="D75" s="798"/>
      <c r="E75" s="798"/>
      <c r="F75" s="798"/>
      <c r="G75" s="798"/>
      <c r="H75" s="1613" t="s">
        <v>1418</v>
      </c>
      <c r="I75" s="444">
        <v>1</v>
      </c>
      <c r="J75" s="1593"/>
      <c r="K75" s="902"/>
      <c r="L75" s="902"/>
      <c r="M75" s="902"/>
      <c r="N75" s="902"/>
      <c r="O75" s="902"/>
      <c r="P75" s="902"/>
      <c r="Q75" s="1594"/>
      <c r="R75" s="1614"/>
    </row>
    <row r="76" spans="1:18" ht="24.95" customHeight="1" x14ac:dyDescent="0.15">
      <c r="A76" s="789"/>
      <c r="B76" s="798" t="s">
        <v>227</v>
      </c>
      <c r="C76" s="798"/>
      <c r="D76" s="798"/>
      <c r="E76" s="798"/>
      <c r="F76" s="798"/>
      <c r="G76" s="798"/>
      <c r="H76" s="1613" t="s">
        <v>1418</v>
      </c>
      <c r="I76" s="444">
        <v>1</v>
      </c>
      <c r="J76" s="1593"/>
      <c r="K76" s="902"/>
      <c r="L76" s="902"/>
      <c r="M76" s="902"/>
      <c r="N76" s="902"/>
      <c r="O76" s="902"/>
      <c r="P76" s="902"/>
      <c r="Q76" s="1594"/>
      <c r="R76" s="1614"/>
    </row>
    <row r="77" spans="1:18" ht="24.95" customHeight="1" x14ac:dyDescent="0.15">
      <c r="A77" s="789"/>
      <c r="B77" s="798" t="s">
        <v>1385</v>
      </c>
      <c r="C77" s="798"/>
      <c r="D77" s="798"/>
      <c r="E77" s="798"/>
      <c r="F77" s="798"/>
      <c r="G77" s="798"/>
      <c r="H77" s="1613" t="s">
        <v>1407</v>
      </c>
      <c r="I77" s="444">
        <v>1</v>
      </c>
      <c r="J77" s="1593"/>
      <c r="K77" s="902"/>
      <c r="L77" s="902"/>
      <c r="M77" s="902"/>
      <c r="N77" s="902"/>
      <c r="O77" s="902"/>
      <c r="P77" s="902"/>
      <c r="Q77" s="1594"/>
      <c r="R77" s="1600"/>
    </row>
    <row r="78" spans="1:18" ht="24.95" customHeight="1" x14ac:dyDescent="0.15">
      <c r="A78" s="789"/>
      <c r="B78" s="747" t="s">
        <v>228</v>
      </c>
      <c r="C78" s="747"/>
      <c r="D78" s="747"/>
      <c r="E78" s="747"/>
      <c r="F78" s="747"/>
      <c r="G78" s="747"/>
      <c r="H78" s="446" t="s">
        <v>1429</v>
      </c>
      <c r="I78" s="668">
        <v>1</v>
      </c>
      <c r="J78" s="1608"/>
      <c r="K78" s="1609"/>
      <c r="L78" s="1609"/>
      <c r="M78" s="1609"/>
      <c r="N78" s="1609"/>
      <c r="O78" s="1609"/>
      <c r="P78" s="1609"/>
      <c r="Q78" s="1610"/>
      <c r="R78" s="1611"/>
    </row>
    <row r="79" spans="1:18" ht="24.95" customHeight="1" x14ac:dyDescent="0.15">
      <c r="A79" s="789"/>
      <c r="B79" s="783" t="s">
        <v>158</v>
      </c>
      <c r="C79" s="783"/>
      <c r="D79" s="783"/>
      <c r="E79" s="783"/>
      <c r="F79" s="783"/>
      <c r="G79" s="783"/>
      <c r="H79" s="661" t="s">
        <v>1430</v>
      </c>
      <c r="I79" s="455">
        <v>1</v>
      </c>
      <c r="J79" s="768" t="s">
        <v>184</v>
      </c>
      <c r="K79" s="769"/>
      <c r="L79" s="769"/>
      <c r="M79" s="769"/>
      <c r="N79" s="769"/>
      <c r="O79" s="769"/>
      <c r="P79" s="769"/>
      <c r="Q79" s="791"/>
      <c r="R79" s="775"/>
    </row>
    <row r="80" spans="1:18" ht="24.95" customHeight="1" x14ac:dyDescent="0.15">
      <c r="A80" s="789"/>
      <c r="B80" s="697" t="s">
        <v>229</v>
      </c>
      <c r="C80" s="698"/>
      <c r="D80" s="698"/>
      <c r="E80" s="698"/>
      <c r="F80" s="698"/>
      <c r="G80" s="796"/>
      <c r="H80" s="631" t="s">
        <v>1418</v>
      </c>
      <c r="I80" s="445">
        <v>1</v>
      </c>
      <c r="J80" s="749"/>
      <c r="K80" s="770"/>
      <c r="L80" s="770"/>
      <c r="M80" s="770"/>
      <c r="N80" s="770"/>
      <c r="O80" s="770"/>
      <c r="P80" s="770"/>
      <c r="Q80" s="792"/>
      <c r="R80" s="776"/>
    </row>
    <row r="81" spans="1:18" ht="24.95" customHeight="1" x14ac:dyDescent="0.15">
      <c r="A81" s="789"/>
      <c r="B81" s="692" t="s">
        <v>160</v>
      </c>
      <c r="C81" s="692"/>
      <c r="D81" s="692"/>
      <c r="E81" s="692"/>
      <c r="F81" s="692"/>
      <c r="G81" s="692"/>
      <c r="H81" s="678" t="s">
        <v>206</v>
      </c>
      <c r="I81" s="678" t="s">
        <v>222</v>
      </c>
      <c r="J81" s="693"/>
      <c r="K81" s="693"/>
      <c r="L81" s="693"/>
      <c r="M81" s="693"/>
      <c r="N81" s="693"/>
      <c r="O81" s="693"/>
      <c r="P81" s="693"/>
      <c r="Q81" s="694"/>
      <c r="R81" s="454"/>
    </row>
    <row r="82" spans="1:18" ht="24.95" customHeight="1" x14ac:dyDescent="0.15">
      <c r="A82" s="789"/>
      <c r="B82" s="783" t="s">
        <v>163</v>
      </c>
      <c r="C82" s="783"/>
      <c r="D82" s="783"/>
      <c r="E82" s="783"/>
      <c r="F82" s="783"/>
      <c r="G82" s="783"/>
      <c r="H82" s="661" t="s">
        <v>1431</v>
      </c>
      <c r="I82" s="455">
        <v>1</v>
      </c>
      <c r="J82" s="794"/>
      <c r="K82" s="794"/>
      <c r="L82" s="794"/>
      <c r="M82" s="794"/>
      <c r="N82" s="794"/>
      <c r="O82" s="794"/>
      <c r="P82" s="794"/>
      <c r="Q82" s="795"/>
      <c r="R82" s="465"/>
    </row>
    <row r="83" spans="1:18" ht="24.95" customHeight="1" thickBot="1" x14ac:dyDescent="0.2">
      <c r="A83" s="790"/>
      <c r="B83" s="781" t="s">
        <v>164</v>
      </c>
      <c r="C83" s="781"/>
      <c r="D83" s="781"/>
      <c r="E83" s="781"/>
      <c r="F83" s="781"/>
      <c r="G83" s="781"/>
      <c r="H83" s="671">
        <v>6</v>
      </c>
      <c r="I83" s="670">
        <v>1</v>
      </c>
      <c r="J83" s="782" t="s">
        <v>230</v>
      </c>
      <c r="K83" s="782"/>
      <c r="L83" s="782"/>
      <c r="M83" s="782"/>
      <c r="N83" s="782"/>
      <c r="O83" s="782"/>
      <c r="P83" s="782"/>
      <c r="Q83" s="772"/>
      <c r="R83" s="466"/>
    </row>
    <row r="84" spans="1:18" s="318" customFormat="1" ht="9.75" customHeight="1" x14ac:dyDescent="0.15">
      <c r="B84" s="320"/>
      <c r="C84" s="320"/>
      <c r="D84" s="320"/>
      <c r="E84" s="320"/>
      <c r="F84" s="320"/>
      <c r="G84" s="320"/>
      <c r="I84" s="320"/>
      <c r="J84" s="320"/>
      <c r="K84" s="320"/>
      <c r="L84" s="320"/>
      <c r="M84" s="320"/>
      <c r="N84" s="320"/>
      <c r="O84" s="320"/>
      <c r="P84" s="320"/>
      <c r="Q84" s="320"/>
    </row>
    <row r="85" spans="1:18" s="627" customFormat="1" ht="14.25" customHeight="1" x14ac:dyDescent="0.15">
      <c r="A85" s="627" t="s">
        <v>231</v>
      </c>
      <c r="B85" s="626" t="s">
        <v>1409</v>
      </c>
      <c r="C85" s="626"/>
      <c r="D85" s="626"/>
      <c r="E85" s="626"/>
      <c r="F85" s="626"/>
      <c r="G85" s="626"/>
      <c r="I85" s="626"/>
      <c r="J85" s="626"/>
      <c r="K85" s="626"/>
      <c r="L85" s="626"/>
      <c r="M85" s="626"/>
      <c r="N85" s="626"/>
      <c r="O85" s="626"/>
      <c r="P85" s="626"/>
      <c r="Q85" s="626"/>
    </row>
    <row r="86" spans="1:18" s="627" customFormat="1" ht="9.9499999999999993" customHeight="1" x14ac:dyDescent="0.15">
      <c r="B86" s="626"/>
      <c r="C86" s="626"/>
      <c r="D86" s="626"/>
      <c r="E86" s="626"/>
      <c r="F86" s="626"/>
      <c r="G86" s="626"/>
      <c r="I86" s="626"/>
      <c r="J86" s="626"/>
      <c r="K86" s="626"/>
      <c r="L86" s="626"/>
      <c r="M86" s="626"/>
      <c r="N86" s="626"/>
      <c r="O86" s="626"/>
      <c r="P86" s="626"/>
      <c r="Q86" s="626"/>
    </row>
    <row r="87" spans="1:18" s="9" customFormat="1" ht="14.25" customHeight="1" x14ac:dyDescent="0.15">
      <c r="A87" s="627" t="s">
        <v>232</v>
      </c>
      <c r="B87" s="9" t="s">
        <v>1410</v>
      </c>
      <c r="E87" s="628"/>
      <c r="F87" s="628"/>
      <c r="G87" s="628"/>
      <c r="I87" s="628"/>
      <c r="J87" s="628"/>
      <c r="K87" s="628"/>
    </row>
    <row r="88" spans="1:18" s="9" customFormat="1" ht="14.25" customHeight="1" x14ac:dyDescent="0.15">
      <c r="A88" s="627"/>
      <c r="B88" s="9" t="s">
        <v>1328</v>
      </c>
      <c r="E88" s="628"/>
      <c r="F88" s="628"/>
      <c r="G88" s="628"/>
      <c r="I88" s="628"/>
      <c r="J88" s="628"/>
      <c r="K88" s="628"/>
    </row>
    <row r="89" spans="1:18" s="9" customFormat="1" ht="9.9499999999999993" customHeight="1" x14ac:dyDescent="0.15">
      <c r="A89" s="627"/>
      <c r="E89" s="628"/>
      <c r="F89" s="628"/>
      <c r="G89" s="628"/>
      <c r="I89" s="628"/>
      <c r="J89" s="628"/>
      <c r="K89" s="628"/>
    </row>
    <row r="90" spans="1:18" s="627" customFormat="1" ht="14.25" customHeight="1" x14ac:dyDescent="0.15">
      <c r="A90" s="627" t="s">
        <v>235</v>
      </c>
      <c r="B90" s="793" t="s">
        <v>1411</v>
      </c>
      <c r="C90" s="793"/>
      <c r="D90" s="793"/>
      <c r="E90" s="793"/>
      <c r="F90" s="793"/>
      <c r="G90" s="793"/>
      <c r="H90" s="793"/>
      <c r="I90" s="793"/>
      <c r="J90" s="793"/>
      <c r="K90" s="793"/>
      <c r="L90" s="793"/>
      <c r="M90" s="793"/>
      <c r="N90" s="793"/>
      <c r="O90" s="793"/>
      <c r="P90" s="793"/>
      <c r="Q90" s="793"/>
      <c r="R90" s="793"/>
    </row>
    <row r="91" spans="1:18" s="627" customFormat="1" ht="14.25" customHeight="1" x14ac:dyDescent="0.15">
      <c r="B91" s="793" t="s">
        <v>233</v>
      </c>
      <c r="C91" s="793"/>
      <c r="D91" s="793"/>
      <c r="E91" s="793"/>
      <c r="F91" s="793"/>
      <c r="G91" s="793"/>
      <c r="H91" s="793"/>
      <c r="I91" s="793"/>
      <c r="J91" s="793"/>
      <c r="K91" s="793"/>
      <c r="L91" s="793"/>
      <c r="M91" s="793"/>
      <c r="N91" s="793"/>
      <c r="O91" s="793"/>
      <c r="P91" s="793"/>
      <c r="Q91" s="793"/>
      <c r="R91" s="793"/>
    </row>
    <row r="92" spans="1:18" s="627" customFormat="1" ht="14.25" customHeight="1" x14ac:dyDescent="0.15">
      <c r="B92" s="793" t="s">
        <v>234</v>
      </c>
      <c r="C92" s="793"/>
      <c r="D92" s="793"/>
      <c r="E92" s="793"/>
      <c r="F92" s="793"/>
      <c r="G92" s="793"/>
      <c r="H92" s="793"/>
      <c r="I92" s="793"/>
      <c r="J92" s="793"/>
      <c r="K92" s="793"/>
      <c r="L92" s="793"/>
      <c r="M92" s="793"/>
      <c r="N92" s="793"/>
      <c r="O92" s="793"/>
      <c r="P92" s="793"/>
      <c r="Q92" s="793"/>
      <c r="R92" s="793"/>
    </row>
    <row r="93" spans="1:18" s="9" customFormat="1" ht="9.9499999999999993" customHeight="1" x14ac:dyDescent="0.15">
      <c r="E93" s="628"/>
      <c r="F93" s="628"/>
      <c r="G93" s="628"/>
      <c r="I93" s="628"/>
      <c r="J93" s="628"/>
      <c r="K93" s="628"/>
    </row>
    <row r="94" spans="1:18" s="627" customFormat="1" ht="14.25" customHeight="1" x14ac:dyDescent="0.15">
      <c r="A94" s="627" t="s">
        <v>1329</v>
      </c>
      <c r="B94" s="626" t="s">
        <v>1412</v>
      </c>
      <c r="C94" s="626"/>
      <c r="D94" s="626"/>
      <c r="E94" s="626"/>
      <c r="F94" s="626"/>
      <c r="G94" s="626"/>
      <c r="I94" s="626"/>
      <c r="J94" s="626"/>
      <c r="K94" s="626"/>
      <c r="L94" s="626"/>
      <c r="M94" s="626"/>
      <c r="N94" s="626"/>
      <c r="O94" s="626"/>
      <c r="P94" s="626"/>
      <c r="Q94" s="626"/>
    </row>
  </sheetData>
  <mergeCells count="156">
    <mergeCell ref="R19:R28"/>
    <mergeCell ref="J73:Q78"/>
    <mergeCell ref="R73:R78"/>
    <mergeCell ref="R71:R72"/>
    <mergeCell ref="B72:G72"/>
    <mergeCell ref="B91:R91"/>
    <mergeCell ref="B92:R92"/>
    <mergeCell ref="B90:R90"/>
    <mergeCell ref="B82:G82"/>
    <mergeCell ref="J82:Q82"/>
    <mergeCell ref="B83:G83"/>
    <mergeCell ref="J83:Q83"/>
    <mergeCell ref="B79:G79"/>
    <mergeCell ref="J79:Q80"/>
    <mergeCell ref="R79:R80"/>
    <mergeCell ref="B80:G80"/>
    <mergeCell ref="B81:G81"/>
    <mergeCell ref="J81:Q81"/>
    <mergeCell ref="B73:G73"/>
    <mergeCell ref="B75:G75"/>
    <mergeCell ref="B76:G76"/>
    <mergeCell ref="A67:A83"/>
    <mergeCell ref="B67:G67"/>
    <mergeCell ref="J67:Q67"/>
    <mergeCell ref="B68:G68"/>
    <mergeCell ref="J68:Q68"/>
    <mergeCell ref="B69:G69"/>
    <mergeCell ref="J69:Q69"/>
    <mergeCell ref="B78:G78"/>
    <mergeCell ref="B74:G74"/>
    <mergeCell ref="B77:G77"/>
    <mergeCell ref="B70:G70"/>
    <mergeCell ref="J70:Q70"/>
    <mergeCell ref="B71:G71"/>
    <mergeCell ref="J71:Q72"/>
    <mergeCell ref="J61:Q61"/>
    <mergeCell ref="B62:G62"/>
    <mergeCell ref="J62:Q62"/>
    <mergeCell ref="B63:G63"/>
    <mergeCell ref="J63:Q63"/>
    <mergeCell ref="B64:G64"/>
    <mergeCell ref="J64:Q64"/>
    <mergeCell ref="A57:A66"/>
    <mergeCell ref="B57:G57"/>
    <mergeCell ref="J57:Q57"/>
    <mergeCell ref="B58:G58"/>
    <mergeCell ref="J58:Q58"/>
    <mergeCell ref="B59:G59"/>
    <mergeCell ref="J59:Q59"/>
    <mergeCell ref="B60:G60"/>
    <mergeCell ref="J60:Q60"/>
    <mergeCell ref="B61:G61"/>
    <mergeCell ref="B65:G65"/>
    <mergeCell ref="J65:Q65"/>
    <mergeCell ref="B66:G66"/>
    <mergeCell ref="J66:Q66"/>
    <mergeCell ref="R53:R54"/>
    <mergeCell ref="B54:G54"/>
    <mergeCell ref="B55:G55"/>
    <mergeCell ref="J55:Q55"/>
    <mergeCell ref="B56:G56"/>
    <mergeCell ref="J56:Q56"/>
    <mergeCell ref="A43:A56"/>
    <mergeCell ref="B52:G52"/>
    <mergeCell ref="J52:Q52"/>
    <mergeCell ref="B53:G53"/>
    <mergeCell ref="H53:H54"/>
    <mergeCell ref="J53:Q54"/>
    <mergeCell ref="B49:G49"/>
    <mergeCell ref="J49:Q49"/>
    <mergeCell ref="B50:G50"/>
    <mergeCell ref="J50:Q50"/>
    <mergeCell ref="B43:G43"/>
    <mergeCell ref="J43:Q43"/>
    <mergeCell ref="B51:G51"/>
    <mergeCell ref="J51:Q51"/>
    <mergeCell ref="J45:Q45"/>
    <mergeCell ref="B46:G46"/>
    <mergeCell ref="J46:Q46"/>
    <mergeCell ref="B47:G47"/>
    <mergeCell ref="J47:Q47"/>
    <mergeCell ref="B48:G48"/>
    <mergeCell ref="J48:Q48"/>
    <mergeCell ref="R39:R40"/>
    <mergeCell ref="B40:G40"/>
    <mergeCell ref="B44:G44"/>
    <mergeCell ref="J44:Q44"/>
    <mergeCell ref="B45:G45"/>
    <mergeCell ref="B42:G42"/>
    <mergeCell ref="J42:Q42"/>
    <mergeCell ref="A37:A42"/>
    <mergeCell ref="B37:G37"/>
    <mergeCell ref="J37:Q37"/>
    <mergeCell ref="B38:G38"/>
    <mergeCell ref="J38:Q38"/>
    <mergeCell ref="B39:G39"/>
    <mergeCell ref="J39:Q40"/>
    <mergeCell ref="B36:G36"/>
    <mergeCell ref="J36:Q36"/>
    <mergeCell ref="B34:G34"/>
    <mergeCell ref="J34:Q34"/>
    <mergeCell ref="B35:G35"/>
    <mergeCell ref="J35:Q35"/>
    <mergeCell ref="B41:G41"/>
    <mergeCell ref="J41:Q41"/>
    <mergeCell ref="B33:G33"/>
    <mergeCell ref="J33:Q33"/>
    <mergeCell ref="H31:H32"/>
    <mergeCell ref="I31:I32"/>
    <mergeCell ref="J31:Q31"/>
    <mergeCell ref="J32:Q32"/>
    <mergeCell ref="A7:A10"/>
    <mergeCell ref="B7:R10"/>
    <mergeCell ref="A11:A36"/>
    <mergeCell ref="B11:G11"/>
    <mergeCell ref="J11:Q11"/>
    <mergeCell ref="B12:G12"/>
    <mergeCell ref="J12:Q12"/>
    <mergeCell ref="B13:G13"/>
    <mergeCell ref="J13:Q13"/>
    <mergeCell ref="B14:G14"/>
    <mergeCell ref="B21:G22"/>
    <mergeCell ref="H21:H22"/>
    <mergeCell ref="B18:G18"/>
    <mergeCell ref="J18:Q18"/>
    <mergeCell ref="B20:G20"/>
    <mergeCell ref="B19:G19"/>
    <mergeCell ref="B23:G23"/>
    <mergeCell ref="I21:I22"/>
    <mergeCell ref="B25:G25"/>
    <mergeCell ref="B26:G26"/>
    <mergeCell ref="B27:G27"/>
    <mergeCell ref="B30:G30"/>
    <mergeCell ref="J30:Q30"/>
    <mergeCell ref="B31:G32"/>
    <mergeCell ref="A1:R1"/>
    <mergeCell ref="A3:R3"/>
    <mergeCell ref="A4:R4"/>
    <mergeCell ref="A5:A6"/>
    <mergeCell ref="B5:G6"/>
    <mergeCell ref="H5:H6"/>
    <mergeCell ref="I5:I6"/>
    <mergeCell ref="J5:Q6"/>
    <mergeCell ref="R5:R6"/>
    <mergeCell ref="J14:Q14"/>
    <mergeCell ref="B15:G15"/>
    <mergeCell ref="J15:Q15"/>
    <mergeCell ref="B16:G16"/>
    <mergeCell ref="J16:Q16"/>
    <mergeCell ref="B17:G17"/>
    <mergeCell ref="J17:Q17"/>
    <mergeCell ref="B24:G24"/>
    <mergeCell ref="B29:G29"/>
    <mergeCell ref="J29:Q29"/>
    <mergeCell ref="B28:G28"/>
    <mergeCell ref="J19:Q28"/>
  </mergeCells>
  <phoneticPr fontId="3"/>
  <pageMargins left="0.78740157480314965" right="0.39370078740157483" top="0.78740157480314965" bottom="0.19685039370078741" header="0.51181102362204722" footer="0.51181102362204722"/>
  <pageSetup paperSize="9" scale="98" firstPageNumber="3" orientation="portrait" r:id="rId1"/>
  <headerFooter alignWithMargins="0"/>
  <rowBreaks count="2" manualBreakCount="2">
    <brk id="36" max="17" man="1"/>
    <brk id="66" max="17" man="1"/>
  </row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3"/>
  <sheetViews>
    <sheetView view="pageBreakPreview" zoomScaleNormal="100" zoomScaleSheetLayoutView="100" workbookViewId="0"/>
  </sheetViews>
  <sheetFormatPr defaultRowHeight="20.100000000000001" customHeight="1" x14ac:dyDescent="0.15"/>
  <cols>
    <col min="1" max="1" width="9.625" style="393" customWidth="1"/>
    <col min="2" max="10" width="7.625" style="393" customWidth="1"/>
    <col min="11" max="11" width="20.625" style="393" customWidth="1"/>
    <col min="12" max="14" width="10.625" style="393" customWidth="1"/>
    <col min="15" max="15" width="15.5" style="393" customWidth="1"/>
    <col min="16" max="16384" width="9" style="393"/>
  </cols>
  <sheetData>
    <row r="1" spans="1:15" ht="20.100000000000001" customHeight="1" x14ac:dyDescent="0.15">
      <c r="A1" s="674" t="s">
        <v>1488</v>
      </c>
      <c r="B1" s="329"/>
      <c r="C1" s="329"/>
      <c r="D1" s="329"/>
      <c r="E1" s="180"/>
      <c r="F1" s="180"/>
      <c r="G1" s="180"/>
      <c r="H1" s="180"/>
      <c r="I1" s="180"/>
      <c r="J1" s="180"/>
      <c r="K1" s="180"/>
      <c r="L1" s="180"/>
      <c r="M1" s="180"/>
      <c r="N1" s="268" t="s">
        <v>1090</v>
      </c>
    </row>
    <row r="2" spans="1:15" s="269" customFormat="1" ht="24.95" customHeight="1" x14ac:dyDescent="0.15">
      <c r="A2" s="1474" t="s">
        <v>1091</v>
      </c>
      <c r="B2" s="1474"/>
      <c r="C2" s="1474"/>
      <c r="D2" s="1474"/>
      <c r="E2" s="1474"/>
      <c r="F2" s="1474"/>
      <c r="G2" s="1474"/>
      <c r="H2" s="1474"/>
      <c r="I2" s="1474"/>
      <c r="J2" s="1474"/>
      <c r="K2" s="1474"/>
      <c r="L2" s="1474"/>
      <c r="M2" s="1474"/>
      <c r="N2" s="1474"/>
      <c r="O2" s="492" t="s">
        <v>646</v>
      </c>
    </row>
    <row r="3" spans="1:15" ht="21" customHeight="1" x14ac:dyDescent="0.15">
      <c r="A3" s="365" t="s">
        <v>398</v>
      </c>
      <c r="B3" s="1299" t="str">
        <f>IF(共通記入!B3="","",共通記入!B3)</f>
        <v/>
      </c>
      <c r="C3" s="1475"/>
      <c r="D3" s="1475"/>
      <c r="E3" s="1475"/>
      <c r="F3" s="1475"/>
      <c r="G3" s="1475"/>
      <c r="H3" s="1475"/>
      <c r="I3" s="1475"/>
      <c r="J3" s="1300"/>
      <c r="K3" s="1117" t="s">
        <v>1092</v>
      </c>
      <c r="L3" s="1284"/>
      <c r="M3" s="1284"/>
      <c r="N3" s="1118"/>
    </row>
    <row r="4" spans="1:15" ht="21" customHeight="1" x14ac:dyDescent="0.15">
      <c r="A4" s="365" t="s">
        <v>1093</v>
      </c>
      <c r="B4" s="1275"/>
      <c r="C4" s="1276"/>
      <c r="D4" s="1277"/>
      <c r="E4" s="1001" t="s">
        <v>1094</v>
      </c>
      <c r="F4" s="1001"/>
      <c r="G4" s="1476" t="s">
        <v>1095</v>
      </c>
      <c r="H4" s="1476"/>
      <c r="I4" s="1476"/>
      <c r="J4" s="1283"/>
      <c r="K4" s="1477"/>
      <c r="L4" s="1478"/>
      <c r="M4" s="1478"/>
      <c r="N4" s="1479"/>
    </row>
    <row r="5" spans="1:15" ht="21" customHeight="1" x14ac:dyDescent="0.15">
      <c r="A5" s="365" t="s">
        <v>1096</v>
      </c>
      <c r="B5" s="1275"/>
      <c r="C5" s="1276"/>
      <c r="D5" s="1276"/>
      <c r="E5" s="1276"/>
      <c r="F5" s="1276"/>
      <c r="G5" s="1276"/>
      <c r="H5" s="1276"/>
      <c r="I5" s="1276"/>
      <c r="J5" s="1277"/>
      <c r="K5" s="420" t="s">
        <v>1097</v>
      </c>
      <c r="L5" s="388"/>
      <c r="M5" s="270" t="str">
        <f>IF(H24="","",AVERAGE(H9:H23))</f>
        <v/>
      </c>
      <c r="N5" s="389" t="s">
        <v>1098</v>
      </c>
    </row>
    <row r="6" spans="1:15" ht="21" customHeight="1" x14ac:dyDescent="0.15">
      <c r="A6" s="365" t="s">
        <v>1099</v>
      </c>
      <c r="B6" s="1476"/>
      <c r="C6" s="1476"/>
      <c r="D6" s="1476"/>
      <c r="E6" s="1001" t="s">
        <v>992</v>
      </c>
      <c r="F6" s="1001"/>
      <c r="G6" s="1476"/>
      <c r="H6" s="1476"/>
      <c r="I6" s="1476"/>
      <c r="J6" s="1283"/>
      <c r="K6" s="1480"/>
      <c r="L6" s="1159"/>
      <c r="M6" s="1159"/>
      <c r="N6" s="1481"/>
    </row>
    <row r="7" spans="1:15" ht="21" customHeight="1" x14ac:dyDescent="0.15">
      <c r="A7" s="1472" t="s">
        <v>1100</v>
      </c>
      <c r="B7" s="1473"/>
      <c r="C7" s="1473"/>
      <c r="D7" s="1473"/>
      <c r="E7" s="1473"/>
      <c r="F7" s="1473"/>
      <c r="G7" s="1473"/>
      <c r="H7" s="1473"/>
      <c r="I7" s="1473"/>
      <c r="J7" s="1473"/>
      <c r="K7" s="420" t="s">
        <v>1101</v>
      </c>
      <c r="L7" s="388"/>
      <c r="M7" s="270" t="str">
        <f>IF(H24="","",AVEDEV(H9:H23))</f>
        <v/>
      </c>
      <c r="N7" s="389" t="s">
        <v>1098</v>
      </c>
    </row>
    <row r="8" spans="1:15" ht="21" customHeight="1" x14ac:dyDescent="0.15">
      <c r="A8" s="366" t="s">
        <v>1102</v>
      </c>
      <c r="B8" s="271" t="s">
        <v>1103</v>
      </c>
      <c r="C8" s="271" t="s">
        <v>1104</v>
      </c>
      <c r="D8" s="271" t="s">
        <v>1105</v>
      </c>
      <c r="E8" s="271" t="s">
        <v>1106</v>
      </c>
      <c r="F8" s="271" t="s">
        <v>1107</v>
      </c>
      <c r="G8" s="365" t="s">
        <v>1070</v>
      </c>
      <c r="H8" s="365" t="s">
        <v>1108</v>
      </c>
      <c r="I8" s="365" t="s">
        <v>1109</v>
      </c>
      <c r="J8" s="365" t="s">
        <v>1110</v>
      </c>
      <c r="K8" s="1294"/>
      <c r="L8" s="1271"/>
      <c r="M8" s="1271"/>
      <c r="N8" s="1285"/>
    </row>
    <row r="9" spans="1:15" ht="21" customHeight="1" x14ac:dyDescent="0.15">
      <c r="A9" s="271" t="s">
        <v>1111</v>
      </c>
      <c r="B9" s="392"/>
      <c r="C9" s="392"/>
      <c r="D9" s="392"/>
      <c r="E9" s="392"/>
      <c r="F9" s="392"/>
      <c r="G9" s="392" t="str">
        <f>IF(B9="","",SUM(B9:F9))</f>
        <v/>
      </c>
      <c r="H9" s="392" t="str">
        <f>IF(B9="","",AVERAGE(B9:F9))</f>
        <v/>
      </c>
      <c r="I9" s="392" t="str">
        <f>IF(H9="","",AVERAGE($H$9:$H$23)-H9)</f>
        <v/>
      </c>
      <c r="J9" s="392" t="str">
        <f>IF(I9="","",I9^2)</f>
        <v/>
      </c>
      <c r="K9" s="1038" t="s">
        <v>1112</v>
      </c>
      <c r="L9" s="1280"/>
      <c r="M9" s="1280"/>
      <c r="N9" s="1039"/>
    </row>
    <row r="10" spans="1:15" ht="21" customHeight="1" x14ac:dyDescent="0.15">
      <c r="A10" s="271" t="s">
        <v>1104</v>
      </c>
      <c r="B10" s="392"/>
      <c r="C10" s="392"/>
      <c r="D10" s="392"/>
      <c r="E10" s="392"/>
      <c r="F10" s="392"/>
      <c r="G10" s="392" t="str">
        <f t="shared" ref="G10:G23" si="0">IF(B10="","",SUM(B10:F10))</f>
        <v/>
      </c>
      <c r="H10" s="392" t="str">
        <f t="shared" ref="H10:H23" si="1">IF(B10="","",AVERAGE(B10:F10))</f>
        <v/>
      </c>
      <c r="I10" s="392" t="str">
        <f t="shared" ref="I10:I23" si="2">IF(H10="","",AVERAGE($H$9:$H$23)-H10)</f>
        <v/>
      </c>
      <c r="J10" s="392" t="str">
        <f t="shared" ref="J10:J23" si="3">IF(I10="","",I10^2)</f>
        <v/>
      </c>
      <c r="K10" s="365" t="s">
        <v>1113</v>
      </c>
      <c r="L10" s="365" t="s">
        <v>1114</v>
      </c>
      <c r="M10" s="365" t="s">
        <v>1115</v>
      </c>
      <c r="N10" s="365" t="s">
        <v>1116</v>
      </c>
    </row>
    <row r="11" spans="1:15" ht="21" customHeight="1" x14ac:dyDescent="0.15">
      <c r="A11" s="271" t="s">
        <v>1105</v>
      </c>
      <c r="B11" s="392"/>
      <c r="C11" s="392"/>
      <c r="D11" s="392"/>
      <c r="E11" s="392"/>
      <c r="F11" s="392"/>
      <c r="G11" s="392" t="str">
        <f t="shared" si="0"/>
        <v/>
      </c>
      <c r="H11" s="392" t="str">
        <f t="shared" si="1"/>
        <v/>
      </c>
      <c r="I11" s="392" t="str">
        <f t="shared" si="2"/>
        <v/>
      </c>
      <c r="J11" s="392" t="str">
        <f t="shared" si="3"/>
        <v/>
      </c>
      <c r="K11" s="392"/>
      <c r="L11" s="392"/>
      <c r="M11" s="392"/>
      <c r="N11" s="392"/>
    </row>
    <row r="12" spans="1:15" ht="21" customHeight="1" x14ac:dyDescent="0.15">
      <c r="A12" s="271" t="s">
        <v>1106</v>
      </c>
      <c r="B12" s="392"/>
      <c r="C12" s="392"/>
      <c r="D12" s="392"/>
      <c r="E12" s="392"/>
      <c r="F12" s="392"/>
      <c r="G12" s="392" t="str">
        <f t="shared" si="0"/>
        <v/>
      </c>
      <c r="H12" s="392" t="str">
        <f t="shared" si="1"/>
        <v/>
      </c>
      <c r="I12" s="392" t="str">
        <f t="shared" si="2"/>
        <v/>
      </c>
      <c r="J12" s="392" t="str">
        <f t="shared" si="3"/>
        <v/>
      </c>
      <c r="K12" s="392"/>
      <c r="L12" s="392"/>
      <c r="M12" s="392"/>
      <c r="N12" s="392"/>
    </row>
    <row r="13" spans="1:15" ht="21" customHeight="1" x14ac:dyDescent="0.15">
      <c r="A13" s="271" t="s">
        <v>1107</v>
      </c>
      <c r="B13" s="392"/>
      <c r="C13" s="392"/>
      <c r="D13" s="392"/>
      <c r="E13" s="392"/>
      <c r="F13" s="392"/>
      <c r="G13" s="392" t="str">
        <f t="shared" si="0"/>
        <v/>
      </c>
      <c r="H13" s="392" t="str">
        <f t="shared" si="1"/>
        <v/>
      </c>
      <c r="I13" s="392" t="str">
        <f t="shared" si="2"/>
        <v/>
      </c>
      <c r="J13" s="392" t="str">
        <f t="shared" si="3"/>
        <v/>
      </c>
      <c r="K13" s="392"/>
      <c r="L13" s="392"/>
      <c r="M13" s="392"/>
      <c r="N13" s="392"/>
    </row>
    <row r="14" spans="1:15" ht="21" customHeight="1" x14ac:dyDescent="0.15">
      <c r="A14" s="271" t="s">
        <v>1117</v>
      </c>
      <c r="B14" s="392"/>
      <c r="C14" s="392"/>
      <c r="D14" s="392"/>
      <c r="E14" s="392"/>
      <c r="F14" s="392"/>
      <c r="G14" s="392" t="str">
        <f t="shared" si="0"/>
        <v/>
      </c>
      <c r="H14" s="392" t="str">
        <f t="shared" si="1"/>
        <v/>
      </c>
      <c r="I14" s="392" t="str">
        <f t="shared" si="2"/>
        <v/>
      </c>
      <c r="J14" s="392" t="str">
        <f t="shared" si="3"/>
        <v/>
      </c>
      <c r="K14" s="392"/>
      <c r="L14" s="392"/>
      <c r="M14" s="392"/>
      <c r="N14" s="392"/>
    </row>
    <row r="15" spans="1:15" ht="21" customHeight="1" x14ac:dyDescent="0.15">
      <c r="A15" s="271" t="s">
        <v>76</v>
      </c>
      <c r="B15" s="392"/>
      <c r="C15" s="392"/>
      <c r="D15" s="392"/>
      <c r="E15" s="392"/>
      <c r="F15" s="392"/>
      <c r="G15" s="392" t="str">
        <f t="shared" si="0"/>
        <v/>
      </c>
      <c r="H15" s="392" t="str">
        <f t="shared" si="1"/>
        <v/>
      </c>
      <c r="I15" s="392" t="str">
        <f t="shared" si="2"/>
        <v/>
      </c>
      <c r="J15" s="392" t="str">
        <f t="shared" si="3"/>
        <v/>
      </c>
      <c r="K15" s="392"/>
      <c r="L15" s="392"/>
      <c r="M15" s="392"/>
      <c r="N15" s="392"/>
    </row>
    <row r="16" spans="1:15" ht="21" customHeight="1" x14ac:dyDescent="0.15">
      <c r="A16" s="271" t="s">
        <v>1118</v>
      </c>
      <c r="B16" s="392"/>
      <c r="C16" s="392"/>
      <c r="D16" s="392"/>
      <c r="E16" s="392"/>
      <c r="F16" s="392"/>
      <c r="G16" s="392" t="str">
        <f t="shared" si="0"/>
        <v/>
      </c>
      <c r="H16" s="392" t="str">
        <f t="shared" si="1"/>
        <v/>
      </c>
      <c r="I16" s="392" t="str">
        <f t="shared" si="2"/>
        <v/>
      </c>
      <c r="J16" s="392" t="str">
        <f t="shared" si="3"/>
        <v/>
      </c>
      <c r="K16" s="392"/>
      <c r="L16" s="392"/>
      <c r="M16" s="392"/>
      <c r="N16" s="392"/>
    </row>
    <row r="17" spans="1:14" ht="21" customHeight="1" x14ac:dyDescent="0.15">
      <c r="A17" s="271" t="s">
        <v>1119</v>
      </c>
      <c r="B17" s="392"/>
      <c r="C17" s="392"/>
      <c r="D17" s="392"/>
      <c r="E17" s="392"/>
      <c r="F17" s="392"/>
      <c r="G17" s="392" t="str">
        <f t="shared" si="0"/>
        <v/>
      </c>
      <c r="H17" s="392" t="str">
        <f t="shared" si="1"/>
        <v/>
      </c>
      <c r="I17" s="392" t="str">
        <f t="shared" si="2"/>
        <v/>
      </c>
      <c r="J17" s="392" t="str">
        <f t="shared" si="3"/>
        <v/>
      </c>
      <c r="K17" s="1483" t="s">
        <v>1120</v>
      </c>
      <c r="L17" s="1484"/>
      <c r="M17" s="1484"/>
      <c r="N17" s="1485"/>
    </row>
    <row r="18" spans="1:14" ht="21" customHeight="1" x14ac:dyDescent="0.15">
      <c r="A18" s="271" t="s">
        <v>1121</v>
      </c>
      <c r="B18" s="392"/>
      <c r="C18" s="392"/>
      <c r="D18" s="392"/>
      <c r="E18" s="392"/>
      <c r="F18" s="392"/>
      <c r="G18" s="392" t="str">
        <f t="shared" si="0"/>
        <v/>
      </c>
      <c r="H18" s="392" t="str">
        <f t="shared" si="1"/>
        <v/>
      </c>
      <c r="I18" s="392" t="str">
        <f t="shared" si="2"/>
        <v/>
      </c>
      <c r="J18" s="392" t="str">
        <f t="shared" si="3"/>
        <v/>
      </c>
      <c r="K18" s="1486" t="s">
        <v>1122</v>
      </c>
      <c r="L18" s="1487"/>
      <c r="M18" s="1487"/>
      <c r="N18" s="1488"/>
    </row>
    <row r="19" spans="1:14" ht="21" customHeight="1" x14ac:dyDescent="0.15">
      <c r="A19" s="271" t="s">
        <v>1123</v>
      </c>
      <c r="B19" s="392"/>
      <c r="C19" s="392"/>
      <c r="D19" s="392"/>
      <c r="E19" s="392"/>
      <c r="F19" s="392"/>
      <c r="G19" s="392" t="str">
        <f t="shared" si="0"/>
        <v/>
      </c>
      <c r="H19" s="392" t="str">
        <f t="shared" si="1"/>
        <v/>
      </c>
      <c r="I19" s="392" t="str">
        <f t="shared" si="2"/>
        <v/>
      </c>
      <c r="J19" s="392" t="str">
        <f t="shared" si="3"/>
        <v/>
      </c>
      <c r="K19" s="1482"/>
      <c r="L19" s="1272"/>
      <c r="M19" s="1272"/>
      <c r="N19" s="1273"/>
    </row>
    <row r="20" spans="1:14" ht="21" customHeight="1" x14ac:dyDescent="0.15">
      <c r="A20" s="271" t="s">
        <v>1124</v>
      </c>
      <c r="B20" s="392"/>
      <c r="C20" s="392"/>
      <c r="D20" s="392"/>
      <c r="E20" s="392"/>
      <c r="F20" s="392"/>
      <c r="G20" s="392" t="str">
        <f t="shared" si="0"/>
        <v/>
      </c>
      <c r="H20" s="392" t="str">
        <f t="shared" si="1"/>
        <v/>
      </c>
      <c r="I20" s="392" t="str">
        <f t="shared" si="2"/>
        <v/>
      </c>
      <c r="J20" s="392" t="str">
        <f t="shared" si="3"/>
        <v/>
      </c>
      <c r="K20" s="1482"/>
      <c r="L20" s="1272"/>
      <c r="M20" s="1272"/>
      <c r="N20" s="1273"/>
    </row>
    <row r="21" spans="1:14" ht="21" customHeight="1" x14ac:dyDescent="0.15">
      <c r="A21" s="271" t="s">
        <v>1125</v>
      </c>
      <c r="B21" s="392"/>
      <c r="C21" s="392"/>
      <c r="D21" s="392"/>
      <c r="E21" s="392"/>
      <c r="F21" s="392"/>
      <c r="G21" s="392" t="str">
        <f t="shared" si="0"/>
        <v/>
      </c>
      <c r="H21" s="392" t="str">
        <f t="shared" si="1"/>
        <v/>
      </c>
      <c r="I21" s="392" t="str">
        <f t="shared" si="2"/>
        <v/>
      </c>
      <c r="J21" s="392" t="str">
        <f t="shared" si="3"/>
        <v/>
      </c>
      <c r="K21" s="1482"/>
      <c r="L21" s="1272"/>
      <c r="M21" s="1272"/>
      <c r="N21" s="1273"/>
    </row>
    <row r="22" spans="1:14" ht="21" customHeight="1" x14ac:dyDescent="0.15">
      <c r="A22" s="271" t="s">
        <v>1126</v>
      </c>
      <c r="B22" s="392"/>
      <c r="C22" s="392"/>
      <c r="D22" s="392"/>
      <c r="E22" s="392"/>
      <c r="F22" s="392"/>
      <c r="G22" s="392" t="str">
        <f t="shared" si="0"/>
        <v/>
      </c>
      <c r="H22" s="392" t="str">
        <f t="shared" si="1"/>
        <v/>
      </c>
      <c r="I22" s="392" t="str">
        <f t="shared" si="2"/>
        <v/>
      </c>
      <c r="J22" s="392" t="str">
        <f t="shared" si="3"/>
        <v/>
      </c>
      <c r="K22" s="1482"/>
      <c r="L22" s="1272"/>
      <c r="M22" s="1272"/>
      <c r="N22" s="1273"/>
    </row>
    <row r="23" spans="1:14" ht="21" customHeight="1" x14ac:dyDescent="0.15">
      <c r="A23" s="271" t="s">
        <v>1127</v>
      </c>
      <c r="B23" s="392"/>
      <c r="C23" s="392"/>
      <c r="D23" s="392"/>
      <c r="E23" s="392"/>
      <c r="F23" s="392"/>
      <c r="G23" s="392" t="str">
        <f t="shared" si="0"/>
        <v/>
      </c>
      <c r="H23" s="392" t="str">
        <f t="shared" si="1"/>
        <v/>
      </c>
      <c r="I23" s="392" t="str">
        <f t="shared" si="2"/>
        <v/>
      </c>
      <c r="J23" s="392" t="str">
        <f t="shared" si="3"/>
        <v/>
      </c>
      <c r="K23" s="1482"/>
      <c r="L23" s="1272"/>
      <c r="M23" s="1272"/>
      <c r="N23" s="1273"/>
    </row>
    <row r="24" spans="1:14" ht="21" customHeight="1" x14ac:dyDescent="0.15">
      <c r="A24" s="72" t="s">
        <v>1128</v>
      </c>
      <c r="B24" s="392"/>
      <c r="C24" s="392"/>
      <c r="D24" s="392"/>
      <c r="E24" s="392"/>
      <c r="F24" s="392"/>
      <c r="G24" s="392" t="str">
        <f>IF(G9="","",SUM(G9:G23))</f>
        <v/>
      </c>
      <c r="H24" s="392" t="str">
        <f>IF(H9="","",SUM(H9:H23))</f>
        <v/>
      </c>
      <c r="I24" s="392" t="str">
        <f>IF(I9="","",SUM(I9:I23))</f>
        <v/>
      </c>
      <c r="J24" s="392" t="str">
        <f>IF(J9="","",SUM(J9:J23))</f>
        <v/>
      </c>
      <c r="K24" s="1294"/>
      <c r="L24" s="1271"/>
      <c r="M24" s="1271"/>
      <c r="N24" s="1285"/>
    </row>
    <row r="39" spans="10:19" ht="20.100000000000001" customHeight="1" x14ac:dyDescent="0.15">
      <c r="J39" s="388"/>
      <c r="K39" s="388"/>
      <c r="L39" s="388"/>
      <c r="M39" s="388"/>
      <c r="N39" s="388"/>
      <c r="O39" s="388"/>
      <c r="P39" s="388"/>
      <c r="Q39" s="388"/>
      <c r="R39" s="388"/>
      <c r="S39" s="388"/>
    </row>
    <row r="40" spans="10:19" ht="20.100000000000001" customHeight="1" x14ac:dyDescent="0.15">
      <c r="J40" s="388"/>
      <c r="K40" s="388"/>
      <c r="L40" s="388"/>
      <c r="M40" s="388"/>
      <c r="N40" s="388"/>
      <c r="O40" s="388"/>
      <c r="P40" s="388"/>
      <c r="Q40" s="388"/>
      <c r="R40" s="388"/>
      <c r="S40" s="388"/>
    </row>
    <row r="41" spans="10:19" ht="20.100000000000001" customHeight="1" x14ac:dyDescent="0.15">
      <c r="J41" s="388"/>
      <c r="K41" s="388"/>
      <c r="L41" s="388"/>
      <c r="M41" s="388"/>
      <c r="N41" s="388"/>
      <c r="O41" s="388"/>
      <c r="P41" s="388"/>
      <c r="Q41" s="388"/>
      <c r="R41" s="388"/>
      <c r="S41" s="388"/>
    </row>
    <row r="42" spans="10:19" ht="20.100000000000001" customHeight="1" x14ac:dyDescent="0.15">
      <c r="J42" s="388"/>
      <c r="K42" s="388"/>
      <c r="L42" s="388"/>
      <c r="M42" s="388"/>
      <c r="N42" s="388"/>
      <c r="O42" s="388"/>
      <c r="P42" s="388"/>
      <c r="Q42" s="388"/>
      <c r="R42" s="388"/>
      <c r="S42" s="388"/>
    </row>
    <row r="43" spans="10:19" ht="20.100000000000001" customHeight="1" x14ac:dyDescent="0.15">
      <c r="J43" s="388"/>
      <c r="K43" s="388"/>
      <c r="L43" s="388"/>
      <c r="M43" s="388"/>
      <c r="N43" s="388"/>
      <c r="O43" s="388"/>
      <c r="P43" s="388"/>
      <c r="Q43" s="388"/>
      <c r="R43" s="388"/>
      <c r="S43" s="388"/>
    </row>
  </sheetData>
  <mergeCells count="23">
    <mergeCell ref="K21:N21"/>
    <mergeCell ref="K22:N22"/>
    <mergeCell ref="K23:N23"/>
    <mergeCell ref="K24:N24"/>
    <mergeCell ref="K8:N8"/>
    <mergeCell ref="K9:N9"/>
    <mergeCell ref="K17:N17"/>
    <mergeCell ref="K18:N18"/>
    <mergeCell ref="K19:N19"/>
    <mergeCell ref="K20:N20"/>
    <mergeCell ref="A7:J7"/>
    <mergeCell ref="A2:N2"/>
    <mergeCell ref="B3:J3"/>
    <mergeCell ref="K3:N3"/>
    <mergeCell ref="B4:D4"/>
    <mergeCell ref="E4:F4"/>
    <mergeCell ref="G4:J4"/>
    <mergeCell ref="K4:N4"/>
    <mergeCell ref="B5:J5"/>
    <mergeCell ref="B6:D6"/>
    <mergeCell ref="E6:F6"/>
    <mergeCell ref="G6:J6"/>
    <mergeCell ref="K6:N6"/>
  </mergeCells>
  <phoneticPr fontId="3"/>
  <hyperlinks>
    <hyperlink ref="O2" location="様式目次!A1" display="様式目次へ　戻る"/>
  </hyperlinks>
  <pageMargins left="0.98425196850393704" right="0.19685039370078741" top="0.59055118110236227" bottom="0.19685039370078741" header="0.51181102362204722" footer="0.51181102362204722"/>
  <pageSetup paperSize="9" orientation="landscape" r:id="rId1"/>
  <headerFooter alignWithMargins="0"/>
  <rowBreaks count="1" manualBreakCount="1">
    <brk id="24" max="13" man="1"/>
  </rowBreaks>
  <drawing r:id="rId2"/>
  <legacyDrawing r:id="rId3"/>
  <oleObjects>
    <mc:AlternateContent xmlns:mc="http://schemas.openxmlformats.org/markup-compatibility/2006">
      <mc:Choice Requires="x14">
        <oleObject progId="Equation.3" shapeId="12289" r:id="rId4">
          <objectPr defaultSize="0" autoPict="0" r:id="rId5">
            <anchor moveWithCells="1">
              <from>
                <xdr:col>10</xdr:col>
                <xdr:colOff>876300</xdr:colOff>
                <xdr:row>3</xdr:row>
                <xdr:rowOff>228600</xdr:rowOff>
              </from>
              <to>
                <xdr:col>11</xdr:col>
                <xdr:colOff>66675</xdr:colOff>
                <xdr:row>5</xdr:row>
                <xdr:rowOff>28575</xdr:rowOff>
              </to>
            </anchor>
          </objectPr>
        </oleObject>
      </mc:Choice>
      <mc:Fallback>
        <oleObject progId="Equation.3" shapeId="12289" r:id="rId4"/>
      </mc:Fallback>
    </mc:AlternateContent>
    <mc:AlternateContent xmlns:mc="http://schemas.openxmlformats.org/markup-compatibility/2006">
      <mc:Choice Requires="x14">
        <oleObject progId="Equation.3" shapeId="12290" r:id="rId6">
          <objectPr defaultSize="0" autoPict="0" r:id="rId7">
            <anchor moveWithCells="1">
              <from>
                <xdr:col>10</xdr:col>
                <xdr:colOff>847725</xdr:colOff>
                <xdr:row>5</xdr:row>
                <xdr:rowOff>190500</xdr:rowOff>
              </from>
              <to>
                <xdr:col>11</xdr:col>
                <xdr:colOff>752475</xdr:colOff>
                <xdr:row>7</xdr:row>
                <xdr:rowOff>38100</xdr:rowOff>
              </to>
            </anchor>
          </objectPr>
        </oleObject>
      </mc:Choice>
      <mc:Fallback>
        <oleObject progId="Equation.3" shapeId="12290" r:id="rId6"/>
      </mc:Fallback>
    </mc:AlternateContent>
  </oleObjec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2"/>
  <sheetViews>
    <sheetView view="pageBreakPreview" zoomScaleNormal="100" zoomScaleSheetLayoutView="100" workbookViewId="0"/>
  </sheetViews>
  <sheetFormatPr defaultRowHeight="20.100000000000001" customHeight="1" x14ac:dyDescent="0.15"/>
  <cols>
    <col min="1" max="1" width="1.625" style="433" customWidth="1"/>
    <col min="2" max="2" width="5.625" style="433" customWidth="1"/>
    <col min="3" max="3" width="3.625" style="433" customWidth="1"/>
    <col min="4" max="37" width="3.375" style="433" customWidth="1"/>
    <col min="38" max="38" width="3.625" style="473" customWidth="1"/>
    <col min="39" max="39" width="1.625" style="433" customWidth="1"/>
    <col min="40" max="40" width="15" style="433" customWidth="1"/>
    <col min="41" max="16384" width="9" style="433"/>
  </cols>
  <sheetData>
    <row r="1" spans="1:40" s="525" customFormat="1" ht="20.100000000000001" customHeight="1" x14ac:dyDescent="0.15">
      <c r="A1" s="674" t="s">
        <v>1489</v>
      </c>
      <c r="AL1" s="526"/>
    </row>
    <row r="2" spans="1:40" s="525" customFormat="1" ht="9.9499999999999993" customHeight="1" x14ac:dyDescent="0.2">
      <c r="A2" s="272"/>
      <c r="B2" s="273"/>
      <c r="C2" s="273"/>
      <c r="D2" s="273"/>
      <c r="E2" s="273"/>
      <c r="F2" s="273"/>
      <c r="G2" s="273"/>
      <c r="H2" s="273"/>
      <c r="I2" s="273"/>
      <c r="J2" s="273"/>
      <c r="K2" s="273"/>
      <c r="L2" s="273"/>
      <c r="M2" s="273"/>
      <c r="N2" s="273"/>
      <c r="O2" s="531"/>
      <c r="P2" s="531"/>
      <c r="Q2" s="531"/>
      <c r="R2" s="531"/>
      <c r="S2" s="531"/>
      <c r="T2" s="531"/>
      <c r="U2" s="531"/>
      <c r="V2" s="531"/>
      <c r="W2" s="531"/>
      <c r="X2" s="531"/>
      <c r="Y2" s="273"/>
      <c r="Z2" s="273"/>
      <c r="AA2" s="273"/>
      <c r="AB2" s="273"/>
      <c r="AC2" s="273"/>
      <c r="AD2" s="273"/>
      <c r="AE2" s="273"/>
      <c r="AF2" s="273"/>
      <c r="AG2" s="273"/>
      <c r="AH2" s="273"/>
      <c r="AI2" s="273"/>
      <c r="AJ2" s="273"/>
      <c r="AK2" s="273"/>
      <c r="AL2" s="273"/>
      <c r="AM2" s="274"/>
    </row>
    <row r="3" spans="1:40" s="525" customFormat="1" ht="20.100000000000001" customHeight="1" x14ac:dyDescent="0.2">
      <c r="A3" s="275"/>
      <c r="B3" s="276"/>
      <c r="C3" s="276"/>
      <c r="D3" s="276"/>
      <c r="E3" s="276"/>
      <c r="F3" s="276"/>
      <c r="G3" s="276"/>
      <c r="H3" s="276"/>
      <c r="I3" s="276"/>
      <c r="J3" s="276"/>
      <c r="K3" s="276"/>
      <c r="L3" s="276"/>
      <c r="M3" s="276"/>
      <c r="N3" s="276"/>
      <c r="O3" s="1489" t="s">
        <v>1129</v>
      </c>
      <c r="P3" s="1489"/>
      <c r="Q3" s="1489"/>
      <c r="R3" s="1489"/>
      <c r="S3" s="1489"/>
      <c r="T3" s="1489"/>
      <c r="U3" s="1489"/>
      <c r="V3" s="1489"/>
      <c r="W3" s="1489"/>
      <c r="X3" s="1489"/>
      <c r="Y3" s="276"/>
      <c r="Z3" s="276"/>
      <c r="AA3" s="276"/>
      <c r="AB3" s="276"/>
      <c r="AC3" s="276"/>
      <c r="AD3" s="526"/>
      <c r="AE3" s="277"/>
      <c r="AF3" s="1415" t="s">
        <v>1130</v>
      </c>
      <c r="AG3" s="1416"/>
      <c r="AH3" s="1416"/>
      <c r="AI3" s="414" t="s">
        <v>1131</v>
      </c>
      <c r="AJ3" s="1416" t="s">
        <v>1130</v>
      </c>
      <c r="AK3" s="1416"/>
      <c r="AL3" s="1417"/>
      <c r="AM3" s="278"/>
      <c r="AN3" s="492" t="s">
        <v>646</v>
      </c>
    </row>
    <row r="4" spans="1:40" s="525" customFormat="1" ht="15" customHeight="1" x14ac:dyDescent="0.15">
      <c r="A4" s="168"/>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32"/>
    </row>
    <row r="5" spans="1:40" s="525" customFormat="1" ht="6" customHeight="1" x14ac:dyDescent="0.15">
      <c r="A5" s="533"/>
      <c r="B5" s="1490" t="s">
        <v>744</v>
      </c>
      <c r="C5" s="534"/>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4"/>
      <c r="AM5" s="532"/>
    </row>
    <row r="6" spans="1:40" s="525" customFormat="1" ht="6" customHeight="1" x14ac:dyDescent="0.15">
      <c r="A6" s="533"/>
      <c r="B6" s="1491"/>
      <c r="C6" s="1492">
        <v>70</v>
      </c>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1492">
        <v>70</v>
      </c>
      <c r="AM6" s="532"/>
    </row>
    <row r="7" spans="1:40" s="525" customFormat="1" ht="6" customHeight="1" x14ac:dyDescent="0.15">
      <c r="A7" s="533"/>
      <c r="B7" s="1493" t="s">
        <v>1132</v>
      </c>
      <c r="C7" s="1492"/>
      <c r="D7" s="535"/>
      <c r="E7" s="535"/>
      <c r="F7" s="535"/>
      <c r="G7" s="535"/>
      <c r="H7" s="535"/>
      <c r="I7" s="535"/>
      <c r="J7" s="535"/>
      <c r="K7" s="535"/>
      <c r="L7" s="535"/>
      <c r="M7" s="535"/>
      <c r="N7" s="535"/>
      <c r="O7" s="535"/>
      <c r="P7" s="535"/>
      <c r="Q7" s="535"/>
      <c r="R7" s="535"/>
      <c r="S7" s="535"/>
      <c r="T7" s="535"/>
      <c r="U7" s="535"/>
      <c r="V7" s="535"/>
      <c r="W7" s="535"/>
      <c r="X7" s="535"/>
      <c r="Y7" s="535"/>
      <c r="Z7" s="535"/>
      <c r="AA7" s="535"/>
      <c r="AB7" s="535"/>
      <c r="AC7" s="535"/>
      <c r="AD7" s="535"/>
      <c r="AE7" s="535"/>
      <c r="AF7" s="535"/>
      <c r="AG7" s="535"/>
      <c r="AH7" s="535"/>
      <c r="AI7" s="535"/>
      <c r="AJ7" s="535"/>
      <c r="AK7" s="535"/>
      <c r="AL7" s="1492"/>
      <c r="AM7" s="532"/>
    </row>
    <row r="8" spans="1:40" s="525" customFormat="1" ht="6" customHeight="1" x14ac:dyDescent="0.15">
      <c r="A8" s="533"/>
      <c r="B8" s="1493"/>
      <c r="C8" s="1492">
        <v>60</v>
      </c>
      <c r="D8" s="536"/>
      <c r="E8" s="536"/>
      <c r="F8" s="536"/>
      <c r="G8" s="536"/>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1492">
        <v>60</v>
      </c>
      <c r="AM8" s="532"/>
    </row>
    <row r="9" spans="1:40" s="525" customFormat="1" ht="6" customHeight="1" x14ac:dyDescent="0.15">
      <c r="A9" s="533"/>
      <c r="B9" s="533"/>
      <c r="C9" s="1492"/>
      <c r="D9" s="535"/>
      <c r="E9" s="535"/>
      <c r="F9" s="535"/>
      <c r="G9" s="535"/>
      <c r="H9" s="535"/>
      <c r="I9" s="535"/>
      <c r="J9" s="535"/>
      <c r="K9" s="535"/>
      <c r="L9" s="535"/>
      <c r="M9" s="535"/>
      <c r="N9" s="535"/>
      <c r="O9" s="535"/>
      <c r="P9" s="535"/>
      <c r="Q9" s="535"/>
      <c r="R9" s="535"/>
      <c r="S9" s="535"/>
      <c r="T9" s="535"/>
      <c r="U9" s="535"/>
      <c r="V9" s="535"/>
      <c r="W9" s="535"/>
      <c r="X9" s="535"/>
      <c r="Y9" s="535"/>
      <c r="Z9" s="535"/>
      <c r="AA9" s="535"/>
      <c r="AB9" s="535"/>
      <c r="AC9" s="535"/>
      <c r="AD9" s="535"/>
      <c r="AE9" s="535"/>
      <c r="AF9" s="535"/>
      <c r="AG9" s="535"/>
      <c r="AH9" s="535"/>
      <c r="AI9" s="535"/>
      <c r="AJ9" s="535"/>
      <c r="AK9" s="535"/>
      <c r="AL9" s="1492"/>
      <c r="AM9" s="532"/>
    </row>
    <row r="10" spans="1:40" s="525" customFormat="1" ht="6" customHeight="1" thickBot="1" x14ac:dyDescent="0.2">
      <c r="A10" s="533"/>
      <c r="B10" s="1494" t="s">
        <v>1133</v>
      </c>
      <c r="C10" s="1492">
        <v>50</v>
      </c>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1492">
        <v>50</v>
      </c>
      <c r="AM10" s="532"/>
    </row>
    <row r="11" spans="1:40" s="525" customFormat="1" ht="6" customHeight="1" x14ac:dyDescent="0.15">
      <c r="A11" s="533"/>
      <c r="B11" s="1494"/>
      <c r="C11" s="1492"/>
      <c r="D11" s="535"/>
      <c r="E11" s="535"/>
      <c r="F11" s="535"/>
      <c r="G11" s="535"/>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1492"/>
      <c r="AM11" s="532"/>
    </row>
    <row r="12" spans="1:40" s="525" customFormat="1" ht="6" customHeight="1" x14ac:dyDescent="0.15">
      <c r="A12" s="533"/>
      <c r="B12" s="1494"/>
      <c r="C12" s="1492">
        <v>40</v>
      </c>
      <c r="D12" s="536"/>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6"/>
      <c r="AL12" s="1492">
        <v>40</v>
      </c>
      <c r="AM12" s="532"/>
    </row>
    <row r="13" spans="1:40" s="525" customFormat="1" ht="6" customHeight="1" x14ac:dyDescent="0.15">
      <c r="A13" s="533"/>
      <c r="B13" s="1495" t="s">
        <v>1134</v>
      </c>
      <c r="C13" s="1492"/>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1492"/>
      <c r="AM13" s="532"/>
    </row>
    <row r="14" spans="1:40" s="525" customFormat="1" ht="6" customHeight="1" x14ac:dyDescent="0.15">
      <c r="A14" s="533"/>
      <c r="B14" s="1495"/>
      <c r="C14" s="1492">
        <v>30</v>
      </c>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536"/>
      <c r="AF14" s="536"/>
      <c r="AG14" s="536"/>
      <c r="AH14" s="536"/>
      <c r="AI14" s="536"/>
      <c r="AJ14" s="536"/>
      <c r="AK14" s="536"/>
      <c r="AL14" s="1492">
        <v>30</v>
      </c>
      <c r="AM14" s="532"/>
    </row>
    <row r="15" spans="1:40" s="525" customFormat="1" ht="6" customHeight="1" x14ac:dyDescent="0.15">
      <c r="A15" s="533"/>
      <c r="B15" s="1495"/>
      <c r="C15" s="1492"/>
      <c r="D15" s="535"/>
      <c r="E15" s="535"/>
      <c r="F15" s="535"/>
      <c r="G15" s="535"/>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1492"/>
      <c r="AM15" s="532"/>
    </row>
    <row r="16" spans="1:40" s="525" customFormat="1" ht="6" customHeight="1" x14ac:dyDescent="0.15">
      <c r="A16" s="533"/>
      <c r="B16" s="1494" t="s">
        <v>1135</v>
      </c>
      <c r="C16" s="1492">
        <v>20</v>
      </c>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6"/>
      <c r="AK16" s="536"/>
      <c r="AL16" s="1492">
        <v>20</v>
      </c>
      <c r="AM16" s="532"/>
    </row>
    <row r="17" spans="1:39" s="525" customFormat="1" ht="6" customHeight="1" x14ac:dyDescent="0.15">
      <c r="A17" s="533"/>
      <c r="B17" s="1494"/>
      <c r="C17" s="1492"/>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1492"/>
      <c r="AM17" s="532"/>
    </row>
    <row r="18" spans="1:39" s="525" customFormat="1" ht="6" customHeight="1" x14ac:dyDescent="0.15">
      <c r="A18" s="533"/>
      <c r="B18" s="1494"/>
      <c r="C18" s="1492">
        <v>10</v>
      </c>
      <c r="D18" s="536"/>
      <c r="E18" s="536"/>
      <c r="F18" s="536"/>
      <c r="G18" s="536"/>
      <c r="H18" s="536"/>
      <c r="I18" s="536"/>
      <c r="J18" s="536"/>
      <c r="K18" s="536"/>
      <c r="L18" s="536"/>
      <c r="M18" s="536"/>
      <c r="N18" s="536"/>
      <c r="O18" s="536"/>
      <c r="P18" s="536"/>
      <c r="Q18" s="536"/>
      <c r="R18" s="536"/>
      <c r="S18" s="536"/>
      <c r="T18" s="536"/>
      <c r="U18" s="536"/>
      <c r="V18" s="536"/>
      <c r="W18" s="536"/>
      <c r="X18" s="536"/>
      <c r="Y18" s="536"/>
      <c r="Z18" s="536"/>
      <c r="AA18" s="536"/>
      <c r="AB18" s="536"/>
      <c r="AC18" s="536"/>
      <c r="AD18" s="536"/>
      <c r="AE18" s="536"/>
      <c r="AF18" s="536"/>
      <c r="AG18" s="536"/>
      <c r="AH18" s="536"/>
      <c r="AI18" s="536"/>
      <c r="AJ18" s="536"/>
      <c r="AK18" s="536"/>
      <c r="AL18" s="1492">
        <v>10</v>
      </c>
      <c r="AM18" s="532"/>
    </row>
    <row r="19" spans="1:39" s="525" customFormat="1" ht="6" customHeight="1" x14ac:dyDescent="0.15">
      <c r="A19" s="533"/>
      <c r="B19" s="1494"/>
      <c r="C19" s="1492"/>
      <c r="D19" s="535"/>
      <c r="E19" s="535"/>
      <c r="F19" s="535"/>
      <c r="G19" s="535"/>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1492"/>
      <c r="AM19" s="532"/>
    </row>
    <row r="20" spans="1:39" s="525" customFormat="1" ht="6" customHeight="1" thickBot="1" x14ac:dyDescent="0.2">
      <c r="A20" s="533"/>
      <c r="B20" s="1494"/>
      <c r="C20" s="1492">
        <v>0</v>
      </c>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1492">
        <v>0</v>
      </c>
      <c r="AM20" s="532"/>
    </row>
    <row r="21" spans="1:39" s="525" customFormat="1" ht="6" customHeight="1" x14ac:dyDescent="0.15">
      <c r="A21" s="533"/>
      <c r="B21" s="1494"/>
      <c r="C21" s="1492"/>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1492"/>
      <c r="AM21" s="532"/>
    </row>
    <row r="22" spans="1:39" s="525" customFormat="1" ht="6" customHeight="1" x14ac:dyDescent="0.15">
      <c r="A22" s="533"/>
      <c r="B22" s="1494" t="s">
        <v>1136</v>
      </c>
      <c r="C22" s="1492">
        <v>10</v>
      </c>
      <c r="D22" s="536"/>
      <c r="E22" s="536"/>
      <c r="F22" s="536"/>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1492">
        <v>10</v>
      </c>
      <c r="AM22" s="532"/>
    </row>
    <row r="23" spans="1:39" s="525" customFormat="1" ht="6" customHeight="1" x14ac:dyDescent="0.15">
      <c r="A23" s="533"/>
      <c r="B23" s="1494"/>
      <c r="C23" s="1492"/>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1492"/>
      <c r="AM23" s="532"/>
    </row>
    <row r="24" spans="1:39" s="525" customFormat="1" ht="6" customHeight="1" x14ac:dyDescent="0.15">
      <c r="A24" s="533"/>
      <c r="B24" s="1494"/>
      <c r="C24" s="1492">
        <v>20</v>
      </c>
      <c r="D24" s="536"/>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536"/>
      <c r="AH24" s="536"/>
      <c r="AI24" s="536"/>
      <c r="AJ24" s="536"/>
      <c r="AK24" s="536"/>
      <c r="AL24" s="1492">
        <v>20</v>
      </c>
      <c r="AM24" s="532"/>
    </row>
    <row r="25" spans="1:39" s="525" customFormat="1" ht="6" customHeight="1" x14ac:dyDescent="0.15">
      <c r="A25" s="533"/>
      <c r="B25" s="1495" t="s">
        <v>1137</v>
      </c>
      <c r="C25" s="1492"/>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1492"/>
      <c r="AM25" s="532"/>
    </row>
    <row r="26" spans="1:39" s="525" customFormat="1" ht="6" customHeight="1" x14ac:dyDescent="0.15">
      <c r="A26" s="533"/>
      <c r="B26" s="1495"/>
      <c r="C26" s="1492">
        <v>30</v>
      </c>
      <c r="D26" s="536"/>
      <c r="E26" s="536"/>
      <c r="F26" s="536"/>
      <c r="G26" s="536"/>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1492">
        <v>30</v>
      </c>
      <c r="AM26" s="532"/>
    </row>
    <row r="27" spans="1:39" s="525" customFormat="1" ht="6" customHeight="1" x14ac:dyDescent="0.15">
      <c r="A27" s="533"/>
      <c r="B27" s="1495"/>
      <c r="C27" s="1492"/>
      <c r="D27" s="535"/>
      <c r="E27" s="535"/>
      <c r="F27" s="535"/>
      <c r="G27" s="535"/>
      <c r="H27" s="535"/>
      <c r="I27" s="535"/>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5"/>
      <c r="AL27" s="1492"/>
      <c r="AM27" s="532"/>
    </row>
    <row r="28" spans="1:39" s="525" customFormat="1" ht="6" customHeight="1" x14ac:dyDescent="0.15">
      <c r="A28" s="533"/>
      <c r="B28" s="1494" t="s">
        <v>1138</v>
      </c>
      <c r="C28" s="1492">
        <v>40</v>
      </c>
      <c r="D28" s="536"/>
      <c r="E28" s="536"/>
      <c r="F28" s="536"/>
      <c r="G28" s="536"/>
      <c r="H28" s="536"/>
      <c r="I28" s="536"/>
      <c r="J28" s="536"/>
      <c r="K28" s="536"/>
      <c r="L28" s="536"/>
      <c r="M28" s="536"/>
      <c r="N28" s="536"/>
      <c r="O28" s="536"/>
      <c r="P28" s="536"/>
      <c r="Q28" s="536"/>
      <c r="R28" s="536"/>
      <c r="S28" s="536"/>
      <c r="T28" s="536"/>
      <c r="U28" s="536"/>
      <c r="V28" s="536"/>
      <c r="W28" s="536"/>
      <c r="X28" s="536"/>
      <c r="Y28" s="536"/>
      <c r="Z28" s="536"/>
      <c r="AA28" s="536"/>
      <c r="AB28" s="536"/>
      <c r="AC28" s="536"/>
      <c r="AD28" s="536"/>
      <c r="AE28" s="536"/>
      <c r="AF28" s="536"/>
      <c r="AG28" s="536"/>
      <c r="AH28" s="536"/>
      <c r="AI28" s="536"/>
      <c r="AJ28" s="536"/>
      <c r="AK28" s="536"/>
      <c r="AL28" s="1492">
        <v>40</v>
      </c>
      <c r="AM28" s="532"/>
    </row>
    <row r="29" spans="1:39" s="525" customFormat="1" ht="6" customHeight="1" x14ac:dyDescent="0.15">
      <c r="A29" s="533"/>
      <c r="B29" s="1494"/>
      <c r="C29" s="1492"/>
      <c r="D29" s="535"/>
      <c r="E29" s="535"/>
      <c r="F29" s="535"/>
      <c r="G29" s="535"/>
      <c r="H29" s="535"/>
      <c r="I29" s="535"/>
      <c r="J29" s="535"/>
      <c r="K29" s="535"/>
      <c r="L29" s="535"/>
      <c r="M29" s="535"/>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35"/>
      <c r="AL29" s="1492"/>
      <c r="AM29" s="532"/>
    </row>
    <row r="30" spans="1:39" s="525" customFormat="1" ht="6" customHeight="1" thickBot="1" x14ac:dyDescent="0.2">
      <c r="A30" s="533"/>
      <c r="B30" s="1494"/>
      <c r="C30" s="1492">
        <v>50</v>
      </c>
      <c r="D30" s="537"/>
      <c r="E30" s="537"/>
      <c r="F30" s="537"/>
      <c r="G30" s="537"/>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1492">
        <v>50</v>
      </c>
      <c r="AM30" s="532"/>
    </row>
    <row r="31" spans="1:39" s="525" customFormat="1" ht="6" customHeight="1" x14ac:dyDescent="0.15">
      <c r="A31" s="533"/>
      <c r="B31" s="533"/>
      <c r="C31" s="1492"/>
      <c r="D31" s="538"/>
      <c r="E31" s="538"/>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c r="AJ31" s="538"/>
      <c r="AK31" s="538"/>
      <c r="AL31" s="1492"/>
      <c r="AM31" s="532"/>
    </row>
    <row r="32" spans="1:39" s="525" customFormat="1" ht="6" customHeight="1" x14ac:dyDescent="0.15">
      <c r="A32" s="533"/>
      <c r="B32" s="533"/>
      <c r="C32" s="1492">
        <v>60</v>
      </c>
      <c r="D32" s="536"/>
      <c r="E32" s="536"/>
      <c r="F32" s="536"/>
      <c r="G32" s="536"/>
      <c r="H32" s="536"/>
      <c r="I32" s="536"/>
      <c r="J32" s="536"/>
      <c r="K32" s="536"/>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6"/>
      <c r="AI32" s="536"/>
      <c r="AJ32" s="536"/>
      <c r="AK32" s="536"/>
      <c r="AL32" s="1492">
        <v>60</v>
      </c>
      <c r="AM32" s="532"/>
    </row>
    <row r="33" spans="1:39" s="525" customFormat="1" ht="6" customHeight="1" x14ac:dyDescent="0.15">
      <c r="A33" s="533"/>
      <c r="B33" s="539"/>
      <c r="C33" s="1492"/>
      <c r="D33" s="535"/>
      <c r="E33" s="535"/>
      <c r="F33" s="535"/>
      <c r="G33" s="535"/>
      <c r="H33" s="535"/>
      <c r="I33" s="535"/>
      <c r="J33" s="535"/>
      <c r="K33" s="535"/>
      <c r="L33" s="535"/>
      <c r="M33" s="535"/>
      <c r="N33" s="535"/>
      <c r="O33" s="535"/>
      <c r="P33" s="535"/>
      <c r="Q33" s="535"/>
      <c r="R33" s="535"/>
      <c r="S33" s="535"/>
      <c r="T33" s="535"/>
      <c r="U33" s="535"/>
      <c r="V33" s="535"/>
      <c r="W33" s="535"/>
      <c r="X33" s="535"/>
      <c r="Y33" s="535"/>
      <c r="Z33" s="535"/>
      <c r="AA33" s="535"/>
      <c r="AB33" s="535"/>
      <c r="AC33" s="535"/>
      <c r="AD33" s="535"/>
      <c r="AE33" s="535"/>
      <c r="AF33" s="535"/>
      <c r="AG33" s="535"/>
      <c r="AH33" s="535"/>
      <c r="AI33" s="535"/>
      <c r="AJ33" s="535"/>
      <c r="AK33" s="535"/>
      <c r="AL33" s="1492"/>
      <c r="AM33" s="532"/>
    </row>
    <row r="34" spans="1:39" s="525" customFormat="1" ht="6" customHeight="1" x14ac:dyDescent="0.15">
      <c r="A34" s="533"/>
      <c r="B34" s="539"/>
      <c r="C34" s="1492">
        <v>70</v>
      </c>
      <c r="D34" s="536"/>
      <c r="E34" s="536"/>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1492">
        <v>70</v>
      </c>
      <c r="AM34" s="532"/>
    </row>
    <row r="35" spans="1:39" s="525" customFormat="1" ht="6" customHeight="1" x14ac:dyDescent="0.15">
      <c r="A35" s="533"/>
      <c r="B35" s="533"/>
      <c r="C35" s="1492"/>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5"/>
      <c r="AL35" s="1492"/>
      <c r="AM35" s="532"/>
    </row>
    <row r="36" spans="1:39" s="525" customFormat="1" ht="6" customHeight="1" x14ac:dyDescent="0.15">
      <c r="A36" s="533"/>
      <c r="B36" s="540"/>
      <c r="C36" s="541"/>
      <c r="D36" s="536"/>
      <c r="E36" s="536"/>
      <c r="F36" s="536"/>
      <c r="G36" s="536"/>
      <c r="H36" s="536"/>
      <c r="I36" s="536"/>
      <c r="J36" s="536"/>
      <c r="K36" s="536"/>
      <c r="L36" s="536"/>
      <c r="M36" s="536"/>
      <c r="N36" s="536"/>
      <c r="O36" s="536"/>
      <c r="P36" s="536"/>
      <c r="Q36" s="536"/>
      <c r="R36" s="536"/>
      <c r="S36" s="536"/>
      <c r="T36" s="536"/>
      <c r="U36" s="536"/>
      <c r="V36" s="536"/>
      <c r="W36" s="536"/>
      <c r="X36" s="536"/>
      <c r="Y36" s="536"/>
      <c r="Z36" s="536"/>
      <c r="AA36" s="536"/>
      <c r="AB36" s="536"/>
      <c r="AC36" s="536"/>
      <c r="AD36" s="536"/>
      <c r="AE36" s="536"/>
      <c r="AF36" s="536"/>
      <c r="AG36" s="536"/>
      <c r="AH36" s="536"/>
      <c r="AI36" s="536"/>
      <c r="AJ36" s="536"/>
      <c r="AK36" s="536"/>
      <c r="AL36" s="541"/>
      <c r="AM36" s="532"/>
    </row>
    <row r="37" spans="1:39" s="525" customFormat="1" ht="9.9499999999999993" customHeight="1" x14ac:dyDescent="0.15">
      <c r="A37" s="533"/>
      <c r="B37" s="526"/>
      <c r="C37" s="526"/>
      <c r="D37" s="526"/>
      <c r="E37" s="526"/>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532"/>
    </row>
    <row r="38" spans="1:39" s="545" customFormat="1" ht="20.100000000000001" customHeight="1" x14ac:dyDescent="0.15">
      <c r="A38" s="539"/>
      <c r="B38" s="1496" t="s">
        <v>1139</v>
      </c>
      <c r="C38" s="1496"/>
      <c r="D38" s="542">
        <v>1</v>
      </c>
      <c r="E38" s="542">
        <v>2</v>
      </c>
      <c r="F38" s="542">
        <v>3</v>
      </c>
      <c r="G38" s="542">
        <v>4</v>
      </c>
      <c r="H38" s="542">
        <v>5</v>
      </c>
      <c r="I38" s="542">
        <v>6</v>
      </c>
      <c r="J38" s="542">
        <v>7</v>
      </c>
      <c r="K38" s="542">
        <v>8</v>
      </c>
      <c r="L38" s="542">
        <v>9</v>
      </c>
      <c r="M38" s="542">
        <v>10</v>
      </c>
      <c r="N38" s="542">
        <v>11</v>
      </c>
      <c r="O38" s="542">
        <v>12</v>
      </c>
      <c r="P38" s="542">
        <v>13</v>
      </c>
      <c r="Q38" s="542">
        <v>14</v>
      </c>
      <c r="R38" s="542">
        <v>15</v>
      </c>
      <c r="S38" s="542">
        <v>16</v>
      </c>
      <c r="T38" s="542">
        <v>17</v>
      </c>
      <c r="U38" s="542">
        <v>18</v>
      </c>
      <c r="V38" s="542">
        <v>19</v>
      </c>
      <c r="W38" s="542">
        <v>20</v>
      </c>
      <c r="X38" s="542">
        <v>21</v>
      </c>
      <c r="Y38" s="542">
        <v>22</v>
      </c>
      <c r="Z38" s="542">
        <v>23</v>
      </c>
      <c r="AA38" s="542">
        <v>24</v>
      </c>
      <c r="AB38" s="542">
        <v>25</v>
      </c>
      <c r="AC38" s="542">
        <v>26</v>
      </c>
      <c r="AD38" s="542">
        <v>27</v>
      </c>
      <c r="AE38" s="542">
        <v>28</v>
      </c>
      <c r="AF38" s="542">
        <v>29</v>
      </c>
      <c r="AG38" s="542">
        <v>30</v>
      </c>
      <c r="AH38" s="542">
        <v>31</v>
      </c>
      <c r="AI38" s="542">
        <v>32</v>
      </c>
      <c r="AJ38" s="542">
        <v>33</v>
      </c>
      <c r="AK38" s="542">
        <v>34</v>
      </c>
      <c r="AL38" s="543"/>
      <c r="AM38" s="544"/>
    </row>
    <row r="39" spans="1:39" s="525" customFormat="1" ht="9.9499999999999993" customHeight="1" x14ac:dyDescent="0.15">
      <c r="A39" s="533"/>
      <c r="B39" s="526"/>
      <c r="C39" s="526"/>
      <c r="D39" s="526"/>
      <c r="E39" s="526"/>
      <c r="F39" s="526"/>
      <c r="G39" s="526"/>
      <c r="H39" s="526"/>
      <c r="I39" s="526"/>
      <c r="J39" s="526"/>
      <c r="K39" s="526"/>
      <c r="L39" s="52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32"/>
    </row>
    <row r="40" spans="1:39" s="525" customFormat="1" ht="6" customHeight="1" x14ac:dyDescent="0.15">
      <c r="A40" s="533"/>
      <c r="B40" s="1490" t="s">
        <v>744</v>
      </c>
      <c r="C40" s="534"/>
      <c r="D40" s="535"/>
      <c r="E40" s="535"/>
      <c r="F40" s="535"/>
      <c r="G40" s="535"/>
      <c r="H40" s="535"/>
      <c r="I40" s="535"/>
      <c r="J40" s="546"/>
      <c r="K40" s="546"/>
      <c r="L40" s="546"/>
      <c r="M40" s="546"/>
      <c r="N40" s="546"/>
      <c r="O40" s="546"/>
      <c r="P40" s="546"/>
      <c r="Q40" s="546"/>
      <c r="R40" s="546"/>
      <c r="S40" s="546"/>
      <c r="T40" s="535"/>
      <c r="U40" s="535"/>
      <c r="V40" s="535"/>
      <c r="W40" s="535"/>
      <c r="X40" s="535"/>
      <c r="Y40" s="535"/>
      <c r="Z40" s="535"/>
      <c r="AA40" s="535"/>
      <c r="AB40" s="535"/>
      <c r="AC40" s="535"/>
      <c r="AD40" s="535"/>
      <c r="AE40" s="535"/>
      <c r="AF40" s="535"/>
      <c r="AG40" s="535"/>
      <c r="AH40" s="535"/>
      <c r="AI40" s="535"/>
      <c r="AJ40" s="535"/>
      <c r="AK40" s="535"/>
      <c r="AL40" s="534"/>
      <c r="AM40" s="532"/>
    </row>
    <row r="41" spans="1:39" s="525" customFormat="1" ht="6" customHeight="1" x14ac:dyDescent="0.15">
      <c r="A41" s="533"/>
      <c r="B41" s="1491"/>
      <c r="C41" s="1492">
        <v>70</v>
      </c>
      <c r="D41" s="536"/>
      <c r="E41" s="536"/>
      <c r="F41" s="536"/>
      <c r="G41" s="536"/>
      <c r="H41" s="536"/>
      <c r="I41" s="536"/>
      <c r="J41" s="547"/>
      <c r="K41" s="547"/>
      <c r="L41" s="547"/>
      <c r="M41" s="547"/>
      <c r="N41" s="547"/>
      <c r="O41" s="547"/>
      <c r="P41" s="547"/>
      <c r="Q41" s="547"/>
      <c r="R41" s="547"/>
      <c r="S41" s="547"/>
      <c r="T41" s="536"/>
      <c r="U41" s="536"/>
      <c r="V41" s="536"/>
      <c r="W41" s="536"/>
      <c r="X41" s="536"/>
      <c r="Y41" s="536"/>
      <c r="Z41" s="536"/>
      <c r="AA41" s="536"/>
      <c r="AB41" s="536"/>
      <c r="AC41" s="536"/>
      <c r="AD41" s="536"/>
      <c r="AE41" s="536"/>
      <c r="AF41" s="536"/>
      <c r="AG41" s="536"/>
      <c r="AH41" s="536"/>
      <c r="AI41" s="536"/>
      <c r="AJ41" s="536"/>
      <c r="AK41" s="536"/>
      <c r="AL41" s="1492">
        <v>70</v>
      </c>
      <c r="AM41" s="532"/>
    </row>
    <row r="42" spans="1:39" s="525" customFormat="1" ht="6" customHeight="1" x14ac:dyDescent="0.15">
      <c r="A42" s="533"/>
      <c r="B42" s="1493" t="s">
        <v>1140</v>
      </c>
      <c r="C42" s="1492"/>
      <c r="D42" s="535"/>
      <c r="E42" s="535"/>
      <c r="F42" s="535"/>
      <c r="G42" s="535"/>
      <c r="H42" s="535"/>
      <c r="I42" s="535"/>
      <c r="J42" s="548"/>
      <c r="K42" s="548"/>
      <c r="L42" s="548"/>
      <c r="M42" s="548"/>
      <c r="N42" s="548"/>
      <c r="O42" s="548"/>
      <c r="P42" s="548"/>
      <c r="Q42" s="548"/>
      <c r="R42" s="548"/>
      <c r="S42" s="549"/>
      <c r="T42" s="535"/>
      <c r="U42" s="535"/>
      <c r="V42" s="535"/>
      <c r="W42" s="535"/>
      <c r="X42" s="535"/>
      <c r="Y42" s="535"/>
      <c r="Z42" s="535"/>
      <c r="AA42" s="535"/>
      <c r="AB42" s="535"/>
      <c r="AC42" s="535"/>
      <c r="AD42" s="535"/>
      <c r="AE42" s="535"/>
      <c r="AF42" s="535"/>
      <c r="AG42" s="535"/>
      <c r="AH42" s="535"/>
      <c r="AI42" s="535"/>
      <c r="AJ42" s="535"/>
      <c r="AK42" s="535"/>
      <c r="AL42" s="1492"/>
      <c r="AM42" s="532"/>
    </row>
    <row r="43" spans="1:39" s="525" customFormat="1" ht="6" customHeight="1" x14ac:dyDescent="0.15">
      <c r="A43" s="533"/>
      <c r="B43" s="1493"/>
      <c r="C43" s="1492">
        <v>60</v>
      </c>
      <c r="D43" s="536"/>
      <c r="E43" s="536"/>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36"/>
      <c r="AJ43" s="536"/>
      <c r="AK43" s="536"/>
      <c r="AL43" s="1492">
        <v>60</v>
      </c>
      <c r="AM43" s="532"/>
    </row>
    <row r="44" spans="1:39" s="525" customFormat="1" ht="6" customHeight="1" x14ac:dyDescent="0.15">
      <c r="A44" s="533"/>
      <c r="B44" s="533"/>
      <c r="C44" s="1492"/>
      <c r="D44" s="535"/>
      <c r="E44" s="535"/>
      <c r="F44" s="535"/>
      <c r="G44" s="535"/>
      <c r="H44" s="535"/>
      <c r="I44" s="535"/>
      <c r="J44" s="535"/>
      <c r="K44" s="535"/>
      <c r="L44" s="535"/>
      <c r="M44" s="535"/>
      <c r="N44" s="535"/>
      <c r="O44" s="535"/>
      <c r="P44" s="535"/>
      <c r="Q44" s="535"/>
      <c r="R44" s="535"/>
      <c r="S44" s="535"/>
      <c r="T44" s="535"/>
      <c r="U44" s="535"/>
      <c r="V44" s="535"/>
      <c r="W44" s="535"/>
      <c r="X44" s="535"/>
      <c r="Y44" s="535"/>
      <c r="Z44" s="535"/>
      <c r="AA44" s="535"/>
      <c r="AB44" s="535"/>
      <c r="AC44" s="535"/>
      <c r="AD44" s="535"/>
      <c r="AE44" s="535"/>
      <c r="AF44" s="535"/>
      <c r="AG44" s="535"/>
      <c r="AH44" s="535"/>
      <c r="AI44" s="535"/>
      <c r="AJ44" s="535"/>
      <c r="AK44" s="535"/>
      <c r="AL44" s="1492"/>
      <c r="AM44" s="532"/>
    </row>
    <row r="45" spans="1:39" s="525" customFormat="1" ht="6" customHeight="1" thickBot="1" x14ac:dyDescent="0.2">
      <c r="A45" s="533"/>
      <c r="B45" s="1494" t="s">
        <v>1141</v>
      </c>
      <c r="C45" s="1492">
        <v>50</v>
      </c>
      <c r="D45" s="537"/>
      <c r="E45" s="537"/>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7"/>
      <c r="AF45" s="537"/>
      <c r="AG45" s="537"/>
      <c r="AH45" s="537"/>
      <c r="AI45" s="537"/>
      <c r="AJ45" s="537"/>
      <c r="AK45" s="537"/>
      <c r="AL45" s="1492">
        <v>50</v>
      </c>
      <c r="AM45" s="532"/>
    </row>
    <row r="46" spans="1:39" s="525" customFormat="1" ht="6" customHeight="1" x14ac:dyDescent="0.15">
      <c r="A46" s="533"/>
      <c r="B46" s="1494"/>
      <c r="C46" s="1492"/>
      <c r="D46" s="535"/>
      <c r="E46" s="535"/>
      <c r="F46" s="535"/>
      <c r="G46" s="535"/>
      <c r="H46" s="535"/>
      <c r="I46" s="535"/>
      <c r="J46" s="535"/>
      <c r="K46" s="535"/>
      <c r="L46" s="535"/>
      <c r="M46" s="535"/>
      <c r="N46" s="535"/>
      <c r="O46" s="535"/>
      <c r="P46" s="535"/>
      <c r="Q46" s="535"/>
      <c r="R46" s="535"/>
      <c r="S46" s="535"/>
      <c r="T46" s="535"/>
      <c r="U46" s="535"/>
      <c r="V46" s="535"/>
      <c r="W46" s="535"/>
      <c r="X46" s="535"/>
      <c r="Y46" s="535"/>
      <c r="Z46" s="535"/>
      <c r="AA46" s="535"/>
      <c r="AB46" s="535"/>
      <c r="AC46" s="535"/>
      <c r="AD46" s="535"/>
      <c r="AE46" s="535"/>
      <c r="AF46" s="535"/>
      <c r="AG46" s="535"/>
      <c r="AH46" s="535"/>
      <c r="AI46" s="535"/>
      <c r="AJ46" s="535"/>
      <c r="AK46" s="535"/>
      <c r="AL46" s="1492"/>
      <c r="AM46" s="532"/>
    </row>
    <row r="47" spans="1:39" s="525" customFormat="1" ht="6" customHeight="1" x14ac:dyDescent="0.15">
      <c r="A47" s="533"/>
      <c r="B47" s="1494"/>
      <c r="C47" s="1492">
        <v>40</v>
      </c>
      <c r="D47" s="536"/>
      <c r="E47" s="536"/>
      <c r="F47" s="536"/>
      <c r="G47" s="536"/>
      <c r="H47" s="536"/>
      <c r="I47" s="536"/>
      <c r="J47" s="536"/>
      <c r="K47" s="536"/>
      <c r="L47" s="536"/>
      <c r="M47" s="536"/>
      <c r="N47" s="536"/>
      <c r="O47" s="536"/>
      <c r="P47" s="536"/>
      <c r="Q47" s="536"/>
      <c r="R47" s="536"/>
      <c r="S47" s="536"/>
      <c r="T47" s="536"/>
      <c r="U47" s="536"/>
      <c r="V47" s="536"/>
      <c r="W47" s="536"/>
      <c r="X47" s="536"/>
      <c r="Y47" s="536"/>
      <c r="Z47" s="536"/>
      <c r="AA47" s="536"/>
      <c r="AB47" s="536"/>
      <c r="AC47" s="536"/>
      <c r="AD47" s="536"/>
      <c r="AE47" s="536"/>
      <c r="AF47" s="536"/>
      <c r="AG47" s="536"/>
      <c r="AH47" s="536"/>
      <c r="AI47" s="536"/>
      <c r="AJ47" s="536"/>
      <c r="AK47" s="536"/>
      <c r="AL47" s="1492">
        <v>40</v>
      </c>
      <c r="AM47" s="532"/>
    </row>
    <row r="48" spans="1:39" s="525" customFormat="1" ht="6" customHeight="1" x14ac:dyDescent="0.15">
      <c r="A48" s="533"/>
      <c r="B48" s="1495" t="s">
        <v>1142</v>
      </c>
      <c r="C48" s="1492"/>
      <c r="D48" s="535"/>
      <c r="E48" s="535"/>
      <c r="F48" s="535"/>
      <c r="G48" s="535"/>
      <c r="H48" s="535"/>
      <c r="I48" s="535"/>
      <c r="J48" s="535"/>
      <c r="K48" s="535"/>
      <c r="L48" s="535"/>
      <c r="M48" s="535"/>
      <c r="N48" s="535"/>
      <c r="O48" s="535"/>
      <c r="P48" s="535"/>
      <c r="Q48" s="535"/>
      <c r="R48" s="535"/>
      <c r="S48" s="535"/>
      <c r="T48" s="535"/>
      <c r="U48" s="535"/>
      <c r="V48" s="535"/>
      <c r="W48" s="535"/>
      <c r="X48" s="535"/>
      <c r="Y48" s="535"/>
      <c r="Z48" s="535"/>
      <c r="AA48" s="535"/>
      <c r="AB48" s="535"/>
      <c r="AC48" s="535"/>
      <c r="AD48" s="535"/>
      <c r="AE48" s="535"/>
      <c r="AF48" s="535"/>
      <c r="AG48" s="535"/>
      <c r="AH48" s="535"/>
      <c r="AI48" s="535"/>
      <c r="AJ48" s="535"/>
      <c r="AK48" s="535"/>
      <c r="AL48" s="1492"/>
      <c r="AM48" s="532"/>
    </row>
    <row r="49" spans="1:39" s="525" customFormat="1" ht="6" customHeight="1" x14ac:dyDescent="0.15">
      <c r="A49" s="533"/>
      <c r="B49" s="1495"/>
      <c r="C49" s="1492">
        <v>30</v>
      </c>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c r="AE49" s="536"/>
      <c r="AF49" s="536"/>
      <c r="AG49" s="536"/>
      <c r="AH49" s="536"/>
      <c r="AI49" s="536"/>
      <c r="AJ49" s="536"/>
      <c r="AK49" s="536"/>
      <c r="AL49" s="1492">
        <v>30</v>
      </c>
      <c r="AM49" s="532"/>
    </row>
    <row r="50" spans="1:39" s="525" customFormat="1" ht="6" customHeight="1" x14ac:dyDescent="0.15">
      <c r="A50" s="533"/>
      <c r="B50" s="1495"/>
      <c r="C50" s="1492"/>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c r="AB50" s="535"/>
      <c r="AC50" s="535"/>
      <c r="AD50" s="535"/>
      <c r="AE50" s="535"/>
      <c r="AF50" s="535"/>
      <c r="AG50" s="535"/>
      <c r="AH50" s="535"/>
      <c r="AI50" s="535"/>
      <c r="AJ50" s="535"/>
      <c r="AK50" s="535"/>
      <c r="AL50" s="1492"/>
      <c r="AM50" s="532"/>
    </row>
    <row r="51" spans="1:39" s="525" customFormat="1" ht="6" customHeight="1" x14ac:dyDescent="0.15">
      <c r="A51" s="533"/>
      <c r="B51" s="1494" t="s">
        <v>1143</v>
      </c>
      <c r="C51" s="1492">
        <v>20</v>
      </c>
      <c r="D51" s="536"/>
      <c r="E51" s="536"/>
      <c r="F51" s="536"/>
      <c r="G51" s="536"/>
      <c r="H51" s="536"/>
      <c r="I51" s="536"/>
      <c r="J51" s="536"/>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H51" s="536"/>
      <c r="AI51" s="536"/>
      <c r="AJ51" s="536"/>
      <c r="AK51" s="536"/>
      <c r="AL51" s="1492">
        <v>20</v>
      </c>
      <c r="AM51" s="532"/>
    </row>
    <row r="52" spans="1:39" s="525" customFormat="1" ht="6" customHeight="1" x14ac:dyDescent="0.15">
      <c r="A52" s="533"/>
      <c r="B52" s="1494"/>
      <c r="C52" s="1492"/>
      <c r="D52" s="535"/>
      <c r="E52" s="535"/>
      <c r="F52" s="535"/>
      <c r="G52" s="535"/>
      <c r="H52" s="535"/>
      <c r="I52" s="535"/>
      <c r="J52" s="535"/>
      <c r="K52" s="535"/>
      <c r="L52" s="535"/>
      <c r="M52" s="535"/>
      <c r="N52" s="535"/>
      <c r="O52" s="535"/>
      <c r="P52" s="535"/>
      <c r="Q52" s="535"/>
      <c r="R52" s="535"/>
      <c r="S52" s="535"/>
      <c r="T52" s="535"/>
      <c r="U52" s="535"/>
      <c r="V52" s="535"/>
      <c r="W52" s="535"/>
      <c r="X52" s="535"/>
      <c r="Y52" s="535"/>
      <c r="Z52" s="535"/>
      <c r="AA52" s="535"/>
      <c r="AB52" s="535"/>
      <c r="AC52" s="535"/>
      <c r="AD52" s="535"/>
      <c r="AE52" s="535"/>
      <c r="AF52" s="535"/>
      <c r="AG52" s="535"/>
      <c r="AH52" s="535"/>
      <c r="AI52" s="535"/>
      <c r="AJ52" s="535"/>
      <c r="AK52" s="535"/>
      <c r="AL52" s="1492"/>
      <c r="AM52" s="532"/>
    </row>
    <row r="53" spans="1:39" s="525" customFormat="1" ht="6" customHeight="1" x14ac:dyDescent="0.15">
      <c r="A53" s="533"/>
      <c r="B53" s="1494"/>
      <c r="C53" s="1492">
        <v>10</v>
      </c>
      <c r="D53" s="536"/>
      <c r="E53" s="536"/>
      <c r="F53" s="536"/>
      <c r="G53" s="536"/>
      <c r="H53" s="536"/>
      <c r="I53" s="536"/>
      <c r="J53" s="536"/>
      <c r="K53" s="536"/>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6"/>
      <c r="AI53" s="536"/>
      <c r="AJ53" s="536"/>
      <c r="AK53" s="536"/>
      <c r="AL53" s="1492">
        <v>10</v>
      </c>
      <c r="AM53" s="532"/>
    </row>
    <row r="54" spans="1:39" s="525" customFormat="1" ht="6" customHeight="1" x14ac:dyDescent="0.15">
      <c r="A54" s="533"/>
      <c r="B54" s="1494"/>
      <c r="C54" s="1492"/>
      <c r="D54" s="535"/>
      <c r="E54" s="535"/>
      <c r="F54" s="535"/>
      <c r="G54" s="535"/>
      <c r="H54" s="535"/>
      <c r="I54" s="535"/>
      <c r="J54" s="535"/>
      <c r="K54" s="535"/>
      <c r="L54" s="535"/>
      <c r="M54" s="535"/>
      <c r="N54" s="535"/>
      <c r="O54" s="535"/>
      <c r="P54" s="535"/>
      <c r="Q54" s="535"/>
      <c r="R54" s="535"/>
      <c r="S54" s="535"/>
      <c r="T54" s="535"/>
      <c r="U54" s="535"/>
      <c r="V54" s="535"/>
      <c r="W54" s="535"/>
      <c r="X54" s="535"/>
      <c r="Y54" s="535"/>
      <c r="Z54" s="535"/>
      <c r="AA54" s="535"/>
      <c r="AB54" s="535"/>
      <c r="AC54" s="535"/>
      <c r="AD54" s="535"/>
      <c r="AE54" s="535"/>
      <c r="AF54" s="535"/>
      <c r="AG54" s="535"/>
      <c r="AH54" s="535"/>
      <c r="AI54" s="535"/>
      <c r="AJ54" s="535"/>
      <c r="AK54" s="535"/>
      <c r="AL54" s="1492"/>
      <c r="AM54" s="532"/>
    </row>
    <row r="55" spans="1:39" s="525" customFormat="1" ht="6" customHeight="1" thickBot="1" x14ac:dyDescent="0.2">
      <c r="A55" s="533"/>
      <c r="B55" s="1494"/>
      <c r="C55" s="1492">
        <v>0</v>
      </c>
      <c r="D55" s="537"/>
      <c r="E55" s="537"/>
      <c r="F55" s="537"/>
      <c r="G55" s="537"/>
      <c r="H55" s="537"/>
      <c r="I55" s="537"/>
      <c r="J55" s="537"/>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537"/>
      <c r="AI55" s="537"/>
      <c r="AJ55" s="537"/>
      <c r="AK55" s="537"/>
      <c r="AL55" s="1492">
        <v>0</v>
      </c>
      <c r="AM55" s="532"/>
    </row>
    <row r="56" spans="1:39" s="525" customFormat="1" ht="6" customHeight="1" x14ac:dyDescent="0.15">
      <c r="A56" s="533"/>
      <c r="B56" s="1494"/>
      <c r="C56" s="1492"/>
      <c r="D56" s="538"/>
      <c r="E56" s="538"/>
      <c r="F56" s="538"/>
      <c r="G56" s="538"/>
      <c r="H56" s="538"/>
      <c r="I56" s="538"/>
      <c r="J56" s="538"/>
      <c r="K56" s="538"/>
      <c r="L56" s="538"/>
      <c r="M56" s="538"/>
      <c r="N56" s="538"/>
      <c r="O56" s="538"/>
      <c r="P56" s="538"/>
      <c r="Q56" s="538"/>
      <c r="R56" s="538"/>
      <c r="S56" s="538"/>
      <c r="T56" s="538"/>
      <c r="U56" s="538"/>
      <c r="V56" s="538"/>
      <c r="W56" s="538"/>
      <c r="X56" s="538"/>
      <c r="Y56" s="538"/>
      <c r="Z56" s="538"/>
      <c r="AA56" s="538"/>
      <c r="AB56" s="538"/>
      <c r="AC56" s="538"/>
      <c r="AD56" s="538"/>
      <c r="AE56" s="538"/>
      <c r="AF56" s="538"/>
      <c r="AG56" s="538"/>
      <c r="AH56" s="538"/>
      <c r="AI56" s="538"/>
      <c r="AJ56" s="538"/>
      <c r="AK56" s="538"/>
      <c r="AL56" s="1492"/>
      <c r="AM56" s="532"/>
    </row>
    <row r="57" spans="1:39" s="525" customFormat="1" ht="6" customHeight="1" x14ac:dyDescent="0.15">
      <c r="A57" s="533"/>
      <c r="B57" s="1494" t="s">
        <v>1136</v>
      </c>
      <c r="C57" s="1492">
        <v>10</v>
      </c>
      <c r="D57" s="536"/>
      <c r="E57" s="536"/>
      <c r="F57" s="536"/>
      <c r="G57" s="536"/>
      <c r="H57" s="536"/>
      <c r="I57" s="536"/>
      <c r="J57" s="536"/>
      <c r="K57" s="536"/>
      <c r="L57" s="536"/>
      <c r="M57" s="536"/>
      <c r="N57" s="536"/>
      <c r="O57" s="536"/>
      <c r="P57" s="536"/>
      <c r="Q57" s="536"/>
      <c r="R57" s="536"/>
      <c r="S57" s="536"/>
      <c r="T57" s="536"/>
      <c r="U57" s="536"/>
      <c r="V57" s="536"/>
      <c r="W57" s="536"/>
      <c r="X57" s="536"/>
      <c r="Y57" s="536"/>
      <c r="Z57" s="536"/>
      <c r="AA57" s="536"/>
      <c r="AB57" s="536"/>
      <c r="AC57" s="536"/>
      <c r="AD57" s="536"/>
      <c r="AE57" s="536"/>
      <c r="AF57" s="536"/>
      <c r="AG57" s="536"/>
      <c r="AH57" s="536"/>
      <c r="AI57" s="536"/>
      <c r="AJ57" s="536"/>
      <c r="AK57" s="536"/>
      <c r="AL57" s="1492">
        <v>10</v>
      </c>
      <c r="AM57" s="532"/>
    </row>
    <row r="58" spans="1:39" s="525" customFormat="1" ht="6" customHeight="1" x14ac:dyDescent="0.15">
      <c r="A58" s="533"/>
      <c r="B58" s="1494"/>
      <c r="C58" s="1492"/>
      <c r="D58" s="535"/>
      <c r="E58" s="535"/>
      <c r="F58" s="535"/>
      <c r="G58" s="535"/>
      <c r="H58" s="535"/>
      <c r="I58" s="535"/>
      <c r="J58" s="535"/>
      <c r="K58" s="535"/>
      <c r="L58" s="535"/>
      <c r="M58" s="535"/>
      <c r="N58" s="535"/>
      <c r="O58" s="535"/>
      <c r="P58" s="535"/>
      <c r="Q58" s="535"/>
      <c r="R58" s="535"/>
      <c r="S58" s="535"/>
      <c r="T58" s="535"/>
      <c r="U58" s="535"/>
      <c r="V58" s="535"/>
      <c r="W58" s="535"/>
      <c r="X58" s="535"/>
      <c r="Y58" s="535"/>
      <c r="Z58" s="535"/>
      <c r="AA58" s="535"/>
      <c r="AB58" s="535"/>
      <c r="AC58" s="535"/>
      <c r="AD58" s="535"/>
      <c r="AE58" s="535"/>
      <c r="AF58" s="535"/>
      <c r="AG58" s="535"/>
      <c r="AH58" s="535"/>
      <c r="AI58" s="535"/>
      <c r="AJ58" s="535"/>
      <c r="AK58" s="535"/>
      <c r="AL58" s="1492"/>
      <c r="AM58" s="532"/>
    </row>
    <row r="59" spans="1:39" s="525" customFormat="1" ht="6" customHeight="1" x14ac:dyDescent="0.15">
      <c r="A59" s="533"/>
      <c r="B59" s="1494"/>
      <c r="C59" s="1492">
        <v>20</v>
      </c>
      <c r="D59" s="536"/>
      <c r="E59" s="536"/>
      <c r="F59" s="536"/>
      <c r="G59" s="536"/>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536"/>
      <c r="AH59" s="536"/>
      <c r="AI59" s="536"/>
      <c r="AJ59" s="536"/>
      <c r="AK59" s="536"/>
      <c r="AL59" s="1492">
        <v>20</v>
      </c>
      <c r="AM59" s="532"/>
    </row>
    <row r="60" spans="1:39" s="525" customFormat="1" ht="6" customHeight="1" x14ac:dyDescent="0.15">
      <c r="A60" s="533"/>
      <c r="B60" s="1495" t="s">
        <v>1137</v>
      </c>
      <c r="C60" s="1492"/>
      <c r="D60" s="535"/>
      <c r="E60" s="535"/>
      <c r="F60" s="535"/>
      <c r="G60" s="535"/>
      <c r="H60" s="535"/>
      <c r="I60" s="535"/>
      <c r="J60" s="535"/>
      <c r="K60" s="535"/>
      <c r="L60" s="535"/>
      <c r="M60" s="535"/>
      <c r="N60" s="535"/>
      <c r="O60" s="535"/>
      <c r="P60" s="535"/>
      <c r="Q60" s="535"/>
      <c r="R60" s="535"/>
      <c r="S60" s="535"/>
      <c r="T60" s="535"/>
      <c r="U60" s="535"/>
      <c r="V60" s="535"/>
      <c r="W60" s="535"/>
      <c r="X60" s="535"/>
      <c r="Y60" s="535"/>
      <c r="Z60" s="535"/>
      <c r="AA60" s="535"/>
      <c r="AB60" s="535"/>
      <c r="AC60" s="535"/>
      <c r="AD60" s="535"/>
      <c r="AE60" s="535"/>
      <c r="AF60" s="535"/>
      <c r="AG60" s="535"/>
      <c r="AH60" s="535"/>
      <c r="AI60" s="535"/>
      <c r="AJ60" s="535"/>
      <c r="AK60" s="535"/>
      <c r="AL60" s="1492"/>
      <c r="AM60" s="532"/>
    </row>
    <row r="61" spans="1:39" s="525" customFormat="1" ht="6" customHeight="1" x14ac:dyDescent="0.15">
      <c r="A61" s="533"/>
      <c r="B61" s="1495"/>
      <c r="C61" s="1492">
        <v>30</v>
      </c>
      <c r="D61" s="536"/>
      <c r="E61" s="536"/>
      <c r="F61" s="536"/>
      <c r="G61" s="536"/>
      <c r="H61" s="536"/>
      <c r="I61" s="536"/>
      <c r="J61" s="536"/>
      <c r="K61" s="536"/>
      <c r="L61" s="536"/>
      <c r="M61" s="536"/>
      <c r="N61" s="536"/>
      <c r="O61" s="536"/>
      <c r="P61" s="536"/>
      <c r="Q61" s="536"/>
      <c r="R61" s="536"/>
      <c r="S61" s="536"/>
      <c r="T61" s="536"/>
      <c r="U61" s="536"/>
      <c r="V61" s="536"/>
      <c r="W61" s="536"/>
      <c r="X61" s="536"/>
      <c r="Y61" s="536"/>
      <c r="Z61" s="536"/>
      <c r="AA61" s="536"/>
      <c r="AB61" s="536"/>
      <c r="AC61" s="536"/>
      <c r="AD61" s="536"/>
      <c r="AE61" s="536"/>
      <c r="AF61" s="536"/>
      <c r="AG61" s="536"/>
      <c r="AH61" s="536"/>
      <c r="AI61" s="536"/>
      <c r="AJ61" s="536"/>
      <c r="AK61" s="536"/>
      <c r="AL61" s="1492">
        <v>30</v>
      </c>
      <c r="AM61" s="532"/>
    </row>
    <row r="62" spans="1:39" s="525" customFormat="1" ht="6" customHeight="1" x14ac:dyDescent="0.15">
      <c r="A62" s="533"/>
      <c r="B62" s="1495"/>
      <c r="C62" s="1492"/>
      <c r="D62" s="535"/>
      <c r="E62" s="535"/>
      <c r="F62" s="535"/>
      <c r="G62" s="535"/>
      <c r="H62" s="535"/>
      <c r="I62" s="535"/>
      <c r="J62" s="535"/>
      <c r="K62" s="535"/>
      <c r="L62" s="535"/>
      <c r="M62" s="535"/>
      <c r="N62" s="535"/>
      <c r="O62" s="535"/>
      <c r="P62" s="535"/>
      <c r="Q62" s="535"/>
      <c r="R62" s="535"/>
      <c r="S62" s="535"/>
      <c r="T62" s="535"/>
      <c r="U62" s="535"/>
      <c r="V62" s="535"/>
      <c r="W62" s="535"/>
      <c r="X62" s="535"/>
      <c r="Y62" s="535"/>
      <c r="Z62" s="535"/>
      <c r="AA62" s="535"/>
      <c r="AB62" s="535"/>
      <c r="AC62" s="535"/>
      <c r="AD62" s="535"/>
      <c r="AE62" s="535"/>
      <c r="AF62" s="535"/>
      <c r="AG62" s="535"/>
      <c r="AH62" s="535"/>
      <c r="AI62" s="535"/>
      <c r="AJ62" s="535"/>
      <c r="AK62" s="535"/>
      <c r="AL62" s="1492"/>
      <c r="AM62" s="532"/>
    </row>
    <row r="63" spans="1:39" s="525" customFormat="1" ht="6" customHeight="1" x14ac:dyDescent="0.15">
      <c r="A63" s="533"/>
      <c r="B63" s="1494" t="s">
        <v>1138</v>
      </c>
      <c r="C63" s="1492">
        <v>40</v>
      </c>
      <c r="D63" s="536"/>
      <c r="E63" s="536"/>
      <c r="F63" s="536"/>
      <c r="G63" s="536"/>
      <c r="H63" s="536"/>
      <c r="I63" s="536"/>
      <c r="J63" s="536"/>
      <c r="K63" s="536"/>
      <c r="L63" s="536"/>
      <c r="M63" s="536"/>
      <c r="N63" s="536"/>
      <c r="O63" s="536"/>
      <c r="P63" s="536"/>
      <c r="Q63" s="536"/>
      <c r="R63" s="536"/>
      <c r="S63" s="536"/>
      <c r="T63" s="536"/>
      <c r="U63" s="536"/>
      <c r="V63" s="536"/>
      <c r="W63" s="536"/>
      <c r="X63" s="536"/>
      <c r="Y63" s="536"/>
      <c r="Z63" s="536"/>
      <c r="AA63" s="536"/>
      <c r="AB63" s="536"/>
      <c r="AC63" s="536"/>
      <c r="AD63" s="536"/>
      <c r="AE63" s="536"/>
      <c r="AF63" s="536"/>
      <c r="AG63" s="536"/>
      <c r="AH63" s="536"/>
      <c r="AI63" s="536"/>
      <c r="AJ63" s="536"/>
      <c r="AK63" s="536"/>
      <c r="AL63" s="1492">
        <v>40</v>
      </c>
      <c r="AM63" s="532"/>
    </row>
    <row r="64" spans="1:39" s="525" customFormat="1" ht="6" customHeight="1" x14ac:dyDescent="0.15">
      <c r="A64" s="533"/>
      <c r="B64" s="1494"/>
      <c r="C64" s="1492"/>
      <c r="D64" s="535"/>
      <c r="E64" s="535"/>
      <c r="F64" s="535"/>
      <c r="G64" s="535"/>
      <c r="H64" s="535"/>
      <c r="I64" s="535"/>
      <c r="J64" s="535"/>
      <c r="K64" s="535"/>
      <c r="L64" s="535"/>
      <c r="M64" s="535"/>
      <c r="N64" s="535"/>
      <c r="O64" s="535"/>
      <c r="P64" s="535"/>
      <c r="Q64" s="535"/>
      <c r="R64" s="535"/>
      <c r="S64" s="535"/>
      <c r="T64" s="535"/>
      <c r="U64" s="535"/>
      <c r="V64" s="535"/>
      <c r="W64" s="535"/>
      <c r="X64" s="535"/>
      <c r="Y64" s="535"/>
      <c r="Z64" s="535"/>
      <c r="AA64" s="535"/>
      <c r="AB64" s="535"/>
      <c r="AC64" s="535"/>
      <c r="AD64" s="535"/>
      <c r="AE64" s="535"/>
      <c r="AF64" s="535"/>
      <c r="AG64" s="535"/>
      <c r="AH64" s="535"/>
      <c r="AI64" s="535"/>
      <c r="AJ64" s="535"/>
      <c r="AK64" s="535"/>
      <c r="AL64" s="1492"/>
      <c r="AM64" s="532"/>
    </row>
    <row r="65" spans="1:39" s="525" customFormat="1" ht="6" customHeight="1" thickBot="1" x14ac:dyDescent="0.2">
      <c r="A65" s="533"/>
      <c r="B65" s="1494"/>
      <c r="C65" s="1492">
        <v>50</v>
      </c>
      <c r="D65" s="537"/>
      <c r="E65" s="537"/>
      <c r="F65" s="537"/>
      <c r="G65" s="537"/>
      <c r="H65" s="537"/>
      <c r="I65" s="537"/>
      <c r="J65" s="537"/>
      <c r="K65" s="537"/>
      <c r="L65" s="537"/>
      <c r="M65" s="537"/>
      <c r="N65" s="537"/>
      <c r="O65" s="537"/>
      <c r="P65" s="537"/>
      <c r="Q65" s="537"/>
      <c r="R65" s="537"/>
      <c r="S65" s="537"/>
      <c r="T65" s="537"/>
      <c r="U65" s="537"/>
      <c r="V65" s="537"/>
      <c r="W65" s="537"/>
      <c r="X65" s="537"/>
      <c r="Y65" s="537"/>
      <c r="Z65" s="537"/>
      <c r="AA65" s="537"/>
      <c r="AB65" s="537"/>
      <c r="AC65" s="537"/>
      <c r="AD65" s="537"/>
      <c r="AE65" s="537"/>
      <c r="AF65" s="537"/>
      <c r="AG65" s="537"/>
      <c r="AH65" s="537"/>
      <c r="AI65" s="537"/>
      <c r="AJ65" s="537"/>
      <c r="AK65" s="537"/>
      <c r="AL65" s="1492">
        <v>50</v>
      </c>
      <c r="AM65" s="532"/>
    </row>
    <row r="66" spans="1:39" s="525" customFormat="1" ht="6" customHeight="1" x14ac:dyDescent="0.15">
      <c r="A66" s="533"/>
      <c r="B66" s="533"/>
      <c r="C66" s="1492"/>
      <c r="D66" s="538"/>
      <c r="E66" s="538"/>
      <c r="F66" s="538"/>
      <c r="G66" s="538"/>
      <c r="H66" s="538"/>
      <c r="I66" s="538"/>
      <c r="J66" s="538"/>
      <c r="K66" s="538"/>
      <c r="L66" s="538"/>
      <c r="M66" s="538"/>
      <c r="N66" s="538"/>
      <c r="O66" s="538"/>
      <c r="P66" s="538"/>
      <c r="Q66" s="538"/>
      <c r="R66" s="538"/>
      <c r="S66" s="538"/>
      <c r="T66" s="538"/>
      <c r="U66" s="538"/>
      <c r="V66" s="538"/>
      <c r="W66" s="538"/>
      <c r="X66" s="538"/>
      <c r="Y66" s="538"/>
      <c r="Z66" s="538"/>
      <c r="AA66" s="538"/>
      <c r="AB66" s="538"/>
      <c r="AC66" s="538"/>
      <c r="AD66" s="538"/>
      <c r="AE66" s="538"/>
      <c r="AF66" s="538"/>
      <c r="AG66" s="538"/>
      <c r="AH66" s="538"/>
      <c r="AI66" s="538"/>
      <c r="AJ66" s="538"/>
      <c r="AK66" s="538"/>
      <c r="AL66" s="1492"/>
      <c r="AM66" s="532"/>
    </row>
    <row r="67" spans="1:39" s="525" customFormat="1" ht="6" customHeight="1" x14ac:dyDescent="0.15">
      <c r="A67" s="533"/>
      <c r="B67" s="533"/>
      <c r="C67" s="1492">
        <v>60</v>
      </c>
      <c r="D67" s="536"/>
      <c r="E67" s="536"/>
      <c r="F67" s="536"/>
      <c r="G67" s="536"/>
      <c r="H67" s="536"/>
      <c r="I67" s="536"/>
      <c r="J67" s="536"/>
      <c r="K67" s="536"/>
      <c r="L67" s="536"/>
      <c r="M67" s="536"/>
      <c r="N67" s="536"/>
      <c r="O67" s="536"/>
      <c r="P67" s="536"/>
      <c r="Q67" s="536"/>
      <c r="R67" s="536"/>
      <c r="S67" s="536"/>
      <c r="T67" s="536"/>
      <c r="U67" s="536"/>
      <c r="V67" s="536"/>
      <c r="W67" s="536"/>
      <c r="X67" s="536"/>
      <c r="Y67" s="536"/>
      <c r="Z67" s="536"/>
      <c r="AA67" s="536"/>
      <c r="AB67" s="536"/>
      <c r="AC67" s="536"/>
      <c r="AD67" s="536"/>
      <c r="AE67" s="536"/>
      <c r="AF67" s="536"/>
      <c r="AG67" s="536"/>
      <c r="AH67" s="536"/>
      <c r="AI67" s="536"/>
      <c r="AJ67" s="536"/>
      <c r="AK67" s="536"/>
      <c r="AL67" s="1492">
        <v>60</v>
      </c>
      <c r="AM67" s="532"/>
    </row>
    <row r="68" spans="1:39" s="525" customFormat="1" ht="6" customHeight="1" x14ac:dyDescent="0.15">
      <c r="A68" s="533"/>
      <c r="B68" s="539"/>
      <c r="C68" s="1492"/>
      <c r="D68" s="535"/>
      <c r="E68" s="535"/>
      <c r="F68" s="535"/>
      <c r="G68" s="535"/>
      <c r="H68" s="535"/>
      <c r="I68" s="535"/>
      <c r="J68" s="535"/>
      <c r="K68" s="535"/>
      <c r="L68" s="535"/>
      <c r="M68" s="535"/>
      <c r="N68" s="535"/>
      <c r="O68" s="535"/>
      <c r="P68" s="535"/>
      <c r="Q68" s="535"/>
      <c r="R68" s="535"/>
      <c r="S68" s="535"/>
      <c r="T68" s="535"/>
      <c r="U68" s="535"/>
      <c r="V68" s="535"/>
      <c r="W68" s="535"/>
      <c r="X68" s="535"/>
      <c r="Y68" s="535"/>
      <c r="Z68" s="535"/>
      <c r="AA68" s="535"/>
      <c r="AB68" s="535"/>
      <c r="AC68" s="535"/>
      <c r="AD68" s="535"/>
      <c r="AE68" s="535"/>
      <c r="AF68" s="535"/>
      <c r="AG68" s="535"/>
      <c r="AH68" s="535"/>
      <c r="AI68" s="535"/>
      <c r="AJ68" s="535"/>
      <c r="AK68" s="535"/>
      <c r="AL68" s="1492"/>
      <c r="AM68" s="532"/>
    </row>
    <row r="69" spans="1:39" s="525" customFormat="1" ht="6" customHeight="1" x14ac:dyDescent="0.15">
      <c r="A69" s="533"/>
      <c r="B69" s="539"/>
      <c r="C69" s="1492">
        <v>70</v>
      </c>
      <c r="D69" s="536"/>
      <c r="E69" s="536"/>
      <c r="F69" s="536"/>
      <c r="G69" s="536"/>
      <c r="H69" s="536"/>
      <c r="I69" s="536"/>
      <c r="J69" s="536"/>
      <c r="K69" s="536"/>
      <c r="L69" s="536"/>
      <c r="M69" s="536"/>
      <c r="N69" s="536"/>
      <c r="O69" s="536"/>
      <c r="P69" s="536"/>
      <c r="Q69" s="536"/>
      <c r="R69" s="536"/>
      <c r="S69" s="536"/>
      <c r="T69" s="536"/>
      <c r="U69" s="536"/>
      <c r="V69" s="536"/>
      <c r="W69" s="536"/>
      <c r="X69" s="536"/>
      <c r="Y69" s="536"/>
      <c r="Z69" s="536"/>
      <c r="AA69" s="536"/>
      <c r="AB69" s="536"/>
      <c r="AC69" s="536"/>
      <c r="AD69" s="536"/>
      <c r="AE69" s="536"/>
      <c r="AF69" s="536"/>
      <c r="AG69" s="536"/>
      <c r="AH69" s="536"/>
      <c r="AI69" s="536"/>
      <c r="AJ69" s="536"/>
      <c r="AK69" s="536"/>
      <c r="AL69" s="1492">
        <v>70</v>
      </c>
      <c r="AM69" s="532"/>
    </row>
    <row r="70" spans="1:39" s="525" customFormat="1" ht="6" customHeight="1" x14ac:dyDescent="0.15">
      <c r="A70" s="533"/>
      <c r="B70" s="533"/>
      <c r="C70" s="1492"/>
      <c r="D70" s="535"/>
      <c r="E70" s="535"/>
      <c r="F70" s="535"/>
      <c r="G70" s="535"/>
      <c r="H70" s="535"/>
      <c r="I70" s="535"/>
      <c r="J70" s="535"/>
      <c r="K70" s="535"/>
      <c r="L70" s="535"/>
      <c r="M70" s="535"/>
      <c r="N70" s="535"/>
      <c r="O70" s="535"/>
      <c r="P70" s="535"/>
      <c r="Q70" s="535"/>
      <c r="R70" s="535"/>
      <c r="S70" s="535"/>
      <c r="T70" s="535"/>
      <c r="U70" s="535"/>
      <c r="V70" s="535"/>
      <c r="W70" s="535"/>
      <c r="X70" s="535"/>
      <c r="Y70" s="535"/>
      <c r="Z70" s="535"/>
      <c r="AA70" s="535"/>
      <c r="AB70" s="535"/>
      <c r="AC70" s="535"/>
      <c r="AD70" s="535"/>
      <c r="AE70" s="535"/>
      <c r="AF70" s="535"/>
      <c r="AG70" s="535"/>
      <c r="AH70" s="535"/>
      <c r="AI70" s="535"/>
      <c r="AJ70" s="535"/>
      <c r="AK70" s="535"/>
      <c r="AL70" s="1492"/>
      <c r="AM70" s="532"/>
    </row>
    <row r="71" spans="1:39" s="525" customFormat="1" ht="6" customHeight="1" x14ac:dyDescent="0.15">
      <c r="A71" s="533"/>
      <c r="B71" s="540"/>
      <c r="C71" s="541"/>
      <c r="D71" s="536"/>
      <c r="E71" s="536"/>
      <c r="F71" s="536"/>
      <c r="G71" s="536"/>
      <c r="H71" s="536"/>
      <c r="I71" s="536"/>
      <c r="J71" s="536"/>
      <c r="K71" s="536"/>
      <c r="L71" s="536"/>
      <c r="M71" s="536"/>
      <c r="N71" s="536"/>
      <c r="O71" s="536"/>
      <c r="P71" s="536"/>
      <c r="Q71" s="536"/>
      <c r="R71" s="536"/>
      <c r="S71" s="536"/>
      <c r="T71" s="536"/>
      <c r="U71" s="536"/>
      <c r="V71" s="536"/>
      <c r="W71" s="536"/>
      <c r="X71" s="536"/>
      <c r="Y71" s="536"/>
      <c r="Z71" s="536"/>
      <c r="AA71" s="536"/>
      <c r="AB71" s="536"/>
      <c r="AC71" s="536"/>
      <c r="AD71" s="536"/>
      <c r="AE71" s="536"/>
      <c r="AF71" s="536"/>
      <c r="AG71" s="536"/>
      <c r="AH71" s="536"/>
      <c r="AI71" s="536"/>
      <c r="AJ71" s="536"/>
      <c r="AK71" s="536"/>
      <c r="AL71" s="541"/>
      <c r="AM71" s="532"/>
    </row>
    <row r="72" spans="1:39" s="525" customFormat="1" ht="9.9499999999999993" customHeight="1" x14ac:dyDescent="0.15">
      <c r="A72" s="540"/>
      <c r="B72" s="550"/>
      <c r="C72" s="550"/>
      <c r="D72" s="550"/>
      <c r="E72" s="550"/>
      <c r="F72" s="550"/>
      <c r="G72" s="550"/>
      <c r="H72" s="550"/>
      <c r="I72" s="550"/>
      <c r="J72" s="550"/>
      <c r="K72" s="550"/>
      <c r="L72" s="550"/>
      <c r="M72" s="550"/>
      <c r="N72" s="550"/>
      <c r="O72" s="550"/>
      <c r="P72" s="550"/>
      <c r="Q72" s="550"/>
      <c r="R72" s="550"/>
      <c r="S72" s="550"/>
      <c r="T72" s="550"/>
      <c r="U72" s="550"/>
      <c r="V72" s="550"/>
      <c r="W72" s="550"/>
      <c r="X72" s="550"/>
      <c r="Y72" s="550"/>
      <c r="Z72" s="550"/>
      <c r="AA72" s="550"/>
      <c r="AB72" s="550"/>
      <c r="AC72" s="550"/>
      <c r="AD72" s="550"/>
      <c r="AE72" s="550"/>
      <c r="AF72" s="550"/>
      <c r="AG72" s="550"/>
      <c r="AH72" s="550"/>
      <c r="AI72" s="550"/>
      <c r="AJ72" s="550"/>
      <c r="AK72" s="550"/>
      <c r="AL72" s="550"/>
      <c r="AM72" s="541"/>
    </row>
  </sheetData>
  <mergeCells count="82">
    <mergeCell ref="C69:C70"/>
    <mergeCell ref="AL69:AL70"/>
    <mergeCell ref="B63:B65"/>
    <mergeCell ref="C63:C64"/>
    <mergeCell ref="AL63:AL64"/>
    <mergeCell ref="C65:C66"/>
    <mergeCell ref="AL65:AL66"/>
    <mergeCell ref="C67:C68"/>
    <mergeCell ref="AL67:AL68"/>
    <mergeCell ref="B57:B59"/>
    <mergeCell ref="C57:C58"/>
    <mergeCell ref="AL57:AL58"/>
    <mergeCell ref="C59:C60"/>
    <mergeCell ref="AL59:AL60"/>
    <mergeCell ref="B60:B62"/>
    <mergeCell ref="C61:C62"/>
    <mergeCell ref="AL61:AL62"/>
    <mergeCell ref="B51:B53"/>
    <mergeCell ref="C51:C52"/>
    <mergeCell ref="AL51:AL52"/>
    <mergeCell ref="C53:C54"/>
    <mergeCell ref="AL53:AL54"/>
    <mergeCell ref="B54:B56"/>
    <mergeCell ref="C55:C56"/>
    <mergeCell ref="AL55:AL56"/>
    <mergeCell ref="B45:B47"/>
    <mergeCell ref="C45:C46"/>
    <mergeCell ref="AL45:AL46"/>
    <mergeCell ref="C47:C48"/>
    <mergeCell ref="AL47:AL48"/>
    <mergeCell ref="B48:B50"/>
    <mergeCell ref="C49:C50"/>
    <mergeCell ref="AL49:AL50"/>
    <mergeCell ref="C34:C35"/>
    <mergeCell ref="AL34:AL35"/>
    <mergeCell ref="B38:C38"/>
    <mergeCell ref="B40:B41"/>
    <mergeCell ref="C41:C42"/>
    <mergeCell ref="AL41:AL42"/>
    <mergeCell ref="B42:B43"/>
    <mergeCell ref="C43:C44"/>
    <mergeCell ref="AL43:AL44"/>
    <mergeCell ref="C32:C33"/>
    <mergeCell ref="AL32:AL33"/>
    <mergeCell ref="B22:B24"/>
    <mergeCell ref="C22:C23"/>
    <mergeCell ref="AL22:AL23"/>
    <mergeCell ref="C24:C25"/>
    <mergeCell ref="AL24:AL25"/>
    <mergeCell ref="B25:B27"/>
    <mergeCell ref="C26:C27"/>
    <mergeCell ref="AL26:AL27"/>
    <mergeCell ref="B28:B30"/>
    <mergeCell ref="C28:C29"/>
    <mergeCell ref="AL28:AL29"/>
    <mergeCell ref="C30:C31"/>
    <mergeCell ref="AL30:AL31"/>
    <mergeCell ref="B16:B18"/>
    <mergeCell ref="C16:C17"/>
    <mergeCell ref="AL16:AL17"/>
    <mergeCell ref="C18:C19"/>
    <mergeCell ref="AL18:AL19"/>
    <mergeCell ref="B19:B21"/>
    <mergeCell ref="C20:C21"/>
    <mergeCell ref="AL20:AL21"/>
    <mergeCell ref="B10:B12"/>
    <mergeCell ref="C10:C11"/>
    <mergeCell ref="AL10:AL11"/>
    <mergeCell ref="C12:C13"/>
    <mergeCell ref="AL12:AL13"/>
    <mergeCell ref="B13:B15"/>
    <mergeCell ref="C14:C15"/>
    <mergeCell ref="AL14:AL15"/>
    <mergeCell ref="O3:X3"/>
    <mergeCell ref="AF3:AH3"/>
    <mergeCell ref="AJ3:AL3"/>
    <mergeCell ref="B5:B6"/>
    <mergeCell ref="C6:C7"/>
    <mergeCell ref="AL6:AL7"/>
    <mergeCell ref="B7:B8"/>
    <mergeCell ref="C8:C9"/>
    <mergeCell ref="AL8:AL9"/>
  </mergeCells>
  <phoneticPr fontId="3"/>
  <hyperlinks>
    <hyperlink ref="AN3" location="様式目次!A1" display="様式目次へ　戻る"/>
  </hyperlinks>
  <pageMargins left="0.98425196850393704" right="0.19685039370078741" top="0.98425196850393704" bottom="0.19685039370078741" header="0.51181102362204722" footer="0.51181102362204722"/>
  <pageSetup paperSize="9" orientation="landscape" r:id="rId1"/>
  <headerFooter alignWithMargins="0"/>
  <rowBreaks count="1" manualBreakCount="1">
    <brk id="72" max="38"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9"/>
  <sheetViews>
    <sheetView view="pageBreakPreview" zoomScaleNormal="100" zoomScaleSheetLayoutView="100" workbookViewId="0"/>
  </sheetViews>
  <sheetFormatPr defaultColWidth="4.625" defaultRowHeight="20.100000000000001" customHeight="1" x14ac:dyDescent="0.15"/>
  <cols>
    <col min="1" max="2" width="2.625" style="372" customWidth="1"/>
    <col min="3" max="3" width="3.125" style="372" customWidth="1"/>
    <col min="4" max="5" width="0.875" style="378" customWidth="1"/>
    <col min="6" max="39" width="3.5" style="378" customWidth="1"/>
    <col min="40" max="41" width="2.625" style="378" customWidth="1"/>
    <col min="42" max="42" width="15.125" style="378" customWidth="1"/>
    <col min="43" max="16384" width="4.625" style="378"/>
  </cols>
  <sheetData>
    <row r="1" spans="1:59" s="372" customFormat="1" ht="20.100000000000001" customHeight="1" x14ac:dyDescent="0.15">
      <c r="A1" s="674" t="s">
        <v>1490</v>
      </c>
      <c r="AP1" s="378"/>
      <c r="AQ1" s="378"/>
      <c r="AR1" s="378"/>
      <c r="AS1" s="378"/>
      <c r="AT1" s="378"/>
      <c r="AU1" s="378"/>
      <c r="AV1" s="378"/>
      <c r="AW1" s="378"/>
      <c r="AX1" s="378"/>
      <c r="AY1" s="378"/>
      <c r="AZ1" s="378"/>
      <c r="BA1" s="378"/>
      <c r="BB1" s="378"/>
      <c r="BC1" s="378"/>
      <c r="BD1" s="378"/>
      <c r="BE1" s="378"/>
      <c r="BF1" s="378"/>
      <c r="BG1" s="378"/>
    </row>
    <row r="2" spans="1:59" s="372" customFormat="1" ht="9.9499999999999993" customHeight="1" x14ac:dyDescent="0.2">
      <c r="A2" s="272"/>
      <c r="B2" s="273"/>
      <c r="C2" s="273"/>
      <c r="D2" s="273"/>
      <c r="E2" s="273"/>
      <c r="F2" s="273"/>
      <c r="G2" s="273"/>
      <c r="H2" s="273"/>
      <c r="I2" s="273"/>
      <c r="J2" s="273"/>
      <c r="K2" s="273"/>
      <c r="L2" s="273"/>
      <c r="M2" s="273"/>
      <c r="N2" s="273"/>
      <c r="O2" s="273"/>
      <c r="P2" s="279"/>
      <c r="Q2" s="279"/>
      <c r="R2" s="279"/>
      <c r="S2" s="279"/>
      <c r="T2" s="279"/>
      <c r="U2" s="279"/>
      <c r="V2" s="279"/>
      <c r="W2" s="279"/>
      <c r="X2" s="279"/>
      <c r="Y2" s="279"/>
      <c r="Z2" s="273"/>
      <c r="AA2" s="273"/>
      <c r="AB2" s="273"/>
      <c r="AC2" s="273"/>
      <c r="AD2" s="273"/>
      <c r="AE2" s="273"/>
      <c r="AF2" s="273"/>
      <c r="AG2" s="273"/>
      <c r="AH2" s="273"/>
      <c r="AI2" s="273"/>
      <c r="AJ2" s="273"/>
      <c r="AK2" s="273"/>
      <c r="AL2" s="273"/>
      <c r="AM2" s="273"/>
      <c r="AN2" s="274"/>
      <c r="AO2" s="276"/>
      <c r="AP2" s="378"/>
      <c r="AQ2" s="378"/>
      <c r="AR2" s="378"/>
      <c r="AS2" s="378"/>
      <c r="AT2" s="378"/>
      <c r="AU2" s="378"/>
      <c r="AV2" s="378"/>
      <c r="AW2" s="378"/>
      <c r="AX2" s="378"/>
      <c r="AY2" s="378"/>
      <c r="AZ2" s="378"/>
      <c r="BA2" s="378"/>
      <c r="BB2" s="378"/>
      <c r="BC2" s="378"/>
      <c r="BD2" s="378"/>
      <c r="BE2" s="378"/>
      <c r="BF2" s="378"/>
      <c r="BG2" s="378"/>
    </row>
    <row r="3" spans="1:59" s="372" customFormat="1" ht="20.100000000000001" customHeight="1" x14ac:dyDescent="0.2">
      <c r="A3" s="275"/>
      <c r="B3" s="276"/>
      <c r="C3" s="276"/>
      <c r="D3" s="276"/>
      <c r="E3" s="276"/>
      <c r="F3" s="276"/>
      <c r="G3" s="276"/>
      <c r="H3" s="276"/>
      <c r="I3" s="276"/>
      <c r="J3" s="276"/>
      <c r="K3" s="276"/>
      <c r="L3" s="276"/>
      <c r="M3" s="276"/>
      <c r="N3" s="276"/>
      <c r="O3" s="276"/>
      <c r="P3" s="1489" t="s">
        <v>1144</v>
      </c>
      <c r="Q3" s="1489"/>
      <c r="R3" s="1489"/>
      <c r="S3" s="1489"/>
      <c r="T3" s="1489"/>
      <c r="U3" s="1489"/>
      <c r="V3" s="1489"/>
      <c r="W3" s="1489"/>
      <c r="X3" s="1489"/>
      <c r="Y3" s="1489"/>
      <c r="Z3" s="276"/>
      <c r="AA3" s="276"/>
      <c r="AB3" s="276"/>
      <c r="AC3" s="276"/>
      <c r="AD3" s="276"/>
      <c r="AE3" s="421"/>
      <c r="AF3" s="277"/>
      <c r="AG3" s="1415" t="s">
        <v>1145</v>
      </c>
      <c r="AH3" s="1416"/>
      <c r="AI3" s="1416"/>
      <c r="AJ3" s="414" t="s">
        <v>1146</v>
      </c>
      <c r="AK3" s="1416" t="s">
        <v>1145</v>
      </c>
      <c r="AL3" s="1416"/>
      <c r="AM3" s="1417"/>
      <c r="AN3" s="278"/>
      <c r="AO3" s="276"/>
      <c r="AP3" s="492" t="s">
        <v>646</v>
      </c>
      <c r="AQ3" s="378"/>
      <c r="AR3" s="378"/>
      <c r="AS3" s="378"/>
      <c r="AT3" s="378"/>
      <c r="AU3" s="378"/>
      <c r="AV3" s="378"/>
      <c r="AW3" s="378"/>
      <c r="AX3" s="378"/>
      <c r="AY3" s="378"/>
      <c r="AZ3" s="378"/>
      <c r="BA3" s="378"/>
      <c r="BB3" s="378"/>
      <c r="BC3" s="378"/>
      <c r="BD3" s="378"/>
      <c r="BE3" s="378"/>
      <c r="BF3" s="378"/>
      <c r="BG3" s="378"/>
    </row>
    <row r="4" spans="1:59" ht="9.9499999999999993" customHeight="1" x14ac:dyDescent="0.15">
      <c r="A4" s="280"/>
      <c r="B4" s="421"/>
      <c r="C4" s="421"/>
      <c r="D4" s="421"/>
      <c r="E4" s="421"/>
      <c r="F4" s="281"/>
      <c r="G4" s="279"/>
      <c r="H4" s="279"/>
      <c r="I4" s="279"/>
      <c r="J4" s="279"/>
      <c r="K4" s="279"/>
      <c r="L4" s="279"/>
      <c r="M4" s="279"/>
      <c r="N4" s="282"/>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260"/>
      <c r="AO4" s="421"/>
    </row>
    <row r="5" spans="1:59" ht="9.9499999999999993" customHeight="1" x14ac:dyDescent="0.15">
      <c r="A5" s="280"/>
      <c r="B5" s="421"/>
      <c r="C5" s="421"/>
      <c r="D5" s="421"/>
      <c r="E5" s="421"/>
      <c r="F5" s="280"/>
      <c r="G5" s="1497"/>
      <c r="H5" s="1497"/>
      <c r="I5" s="1497"/>
      <c r="J5" s="1498" t="s">
        <v>1147</v>
      </c>
      <c r="K5" s="1498"/>
      <c r="L5" s="1498"/>
      <c r="M5" s="1498"/>
      <c r="N5" s="260"/>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c r="AN5" s="260"/>
      <c r="AO5" s="421"/>
    </row>
    <row r="6" spans="1:59" ht="9.9499999999999993" customHeight="1" x14ac:dyDescent="0.15">
      <c r="A6" s="280"/>
      <c r="B6" s="421"/>
      <c r="C6" s="421"/>
      <c r="D6" s="421"/>
      <c r="E6" s="421"/>
      <c r="F6" s="280"/>
      <c r="G6" s="1499"/>
      <c r="H6" s="1499"/>
      <c r="I6" s="1499"/>
      <c r="J6" s="1498"/>
      <c r="K6" s="1498"/>
      <c r="L6" s="1498"/>
      <c r="M6" s="1498"/>
      <c r="N6" s="260"/>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260"/>
      <c r="AO6" s="421"/>
    </row>
    <row r="7" spans="1:59" ht="20.100000000000001" customHeight="1" x14ac:dyDescent="0.15">
      <c r="A7" s="280"/>
      <c r="B7" s="421"/>
      <c r="C7" s="421"/>
      <c r="D7" s="421"/>
      <c r="E7" s="421"/>
      <c r="F7" s="280"/>
      <c r="G7" s="421"/>
      <c r="H7" s="421"/>
      <c r="I7" s="421"/>
      <c r="J7" s="421"/>
      <c r="K7" s="421"/>
      <c r="L7" s="421"/>
      <c r="M7" s="421"/>
      <c r="N7" s="260"/>
      <c r="O7" s="421"/>
      <c r="P7" s="421"/>
      <c r="Q7" s="421"/>
      <c r="R7" s="421"/>
      <c r="S7" s="421"/>
      <c r="T7" s="421"/>
      <c r="U7" s="421"/>
      <c r="V7" s="421"/>
      <c r="W7" s="421"/>
      <c r="X7" s="421"/>
      <c r="Y7" s="421"/>
      <c r="Z7" s="421"/>
      <c r="AA7" s="421"/>
      <c r="AB7" s="421"/>
      <c r="AC7" s="421"/>
      <c r="AD7" s="421"/>
      <c r="AE7" s="421"/>
      <c r="AF7" s="421"/>
      <c r="AG7" s="421"/>
      <c r="AH7" s="421"/>
      <c r="AI7" s="421"/>
      <c r="AJ7" s="421"/>
      <c r="AK7" s="421"/>
      <c r="AL7" s="421"/>
      <c r="AM7" s="421"/>
      <c r="AN7" s="260"/>
      <c r="AO7" s="421"/>
    </row>
    <row r="8" spans="1:59" ht="9.9499999999999993" customHeight="1" x14ac:dyDescent="0.15">
      <c r="A8" s="280"/>
      <c r="B8" s="421"/>
      <c r="C8" s="421"/>
      <c r="D8" s="421"/>
      <c r="E8" s="421"/>
      <c r="F8" s="280"/>
      <c r="G8" s="1501"/>
      <c r="H8" s="1501"/>
      <c r="I8" s="1501"/>
      <c r="J8" s="1498" t="s">
        <v>1148</v>
      </c>
      <c r="K8" s="1498"/>
      <c r="L8" s="1498"/>
      <c r="M8" s="1498"/>
      <c r="N8" s="260"/>
      <c r="O8" s="421"/>
      <c r="P8" s="421"/>
      <c r="Q8" s="408"/>
      <c r="R8" s="1499"/>
      <c r="S8" s="1499"/>
      <c r="T8" s="1499"/>
      <c r="U8" s="1499"/>
      <c r="V8" s="1499"/>
      <c r="W8" s="1499"/>
      <c r="X8" s="1499"/>
      <c r="Y8" s="408"/>
      <c r="Z8" s="1499"/>
      <c r="AA8" s="1499"/>
      <c r="AB8" s="1341"/>
      <c r="AC8" s="1341"/>
      <c r="AD8" s="1499"/>
      <c r="AE8" s="1499"/>
      <c r="AF8" s="421"/>
      <c r="AG8" s="421"/>
      <c r="AH8" s="1499"/>
      <c r="AI8" s="1499"/>
      <c r="AJ8" s="1499"/>
      <c r="AK8" s="1341"/>
      <c r="AL8" s="1341"/>
      <c r="AM8" s="421"/>
      <c r="AN8" s="409"/>
      <c r="AO8" s="408"/>
    </row>
    <row r="9" spans="1:59" ht="9.9499999999999993" customHeight="1" x14ac:dyDescent="0.15">
      <c r="A9" s="280"/>
      <c r="B9" s="421"/>
      <c r="C9" s="421"/>
      <c r="D9" s="421"/>
      <c r="E9" s="421"/>
      <c r="F9" s="280"/>
      <c r="G9" s="1499"/>
      <c r="H9" s="1499"/>
      <c r="I9" s="1499"/>
      <c r="J9" s="1498"/>
      <c r="K9" s="1498"/>
      <c r="L9" s="1498"/>
      <c r="M9" s="1498"/>
      <c r="N9" s="260"/>
      <c r="O9" s="421"/>
      <c r="P9" s="372"/>
      <c r="Q9" s="372"/>
      <c r="R9" s="1341" t="s">
        <v>1149</v>
      </c>
      <c r="S9" s="1341"/>
      <c r="T9" s="1341"/>
      <c r="U9" s="1341"/>
      <c r="V9" s="1341"/>
      <c r="W9" s="1341"/>
      <c r="X9" s="1341"/>
      <c r="Y9" s="372"/>
      <c r="Z9" s="1500" t="s">
        <v>1150</v>
      </c>
      <c r="AA9" s="1500"/>
      <c r="AB9" s="1341"/>
      <c r="AC9" s="1341"/>
      <c r="AD9" s="1341" t="s">
        <v>1151</v>
      </c>
      <c r="AE9" s="1341"/>
      <c r="AF9" s="372"/>
      <c r="AG9" s="372"/>
      <c r="AH9" s="1500" t="s">
        <v>1152</v>
      </c>
      <c r="AI9" s="1500"/>
      <c r="AJ9" s="1500"/>
      <c r="AK9" s="1341"/>
      <c r="AL9" s="1341"/>
      <c r="AM9" s="1341" t="s">
        <v>1153</v>
      </c>
      <c r="AN9" s="260"/>
      <c r="AO9" s="421"/>
    </row>
    <row r="10" spans="1:59" ht="9.9499999999999993" customHeight="1" x14ac:dyDescent="0.15">
      <c r="A10" s="280"/>
      <c r="B10" s="421"/>
      <c r="C10" s="421"/>
      <c r="D10" s="421"/>
      <c r="E10" s="421"/>
      <c r="F10" s="261"/>
      <c r="G10" s="422"/>
      <c r="H10" s="422"/>
      <c r="I10" s="422"/>
      <c r="J10" s="394"/>
      <c r="K10" s="394"/>
      <c r="L10" s="394"/>
      <c r="M10" s="394"/>
      <c r="N10" s="245"/>
      <c r="O10" s="421"/>
      <c r="P10" s="372"/>
      <c r="Q10" s="372"/>
      <c r="R10" s="1341"/>
      <c r="S10" s="1341"/>
      <c r="T10" s="1341"/>
      <c r="U10" s="1341"/>
      <c r="V10" s="1341"/>
      <c r="W10" s="1341"/>
      <c r="X10" s="1341"/>
      <c r="Y10" s="372"/>
      <c r="Z10" s="1500"/>
      <c r="AA10" s="1500"/>
      <c r="AB10" s="1341"/>
      <c r="AC10" s="1341"/>
      <c r="AD10" s="1341"/>
      <c r="AE10" s="1341"/>
      <c r="AF10" s="372"/>
      <c r="AG10" s="372"/>
      <c r="AH10" s="1500"/>
      <c r="AI10" s="1500"/>
      <c r="AJ10" s="1500"/>
      <c r="AK10" s="1341"/>
      <c r="AL10" s="1341"/>
      <c r="AM10" s="1341"/>
      <c r="AN10" s="260"/>
      <c r="AO10" s="421"/>
    </row>
    <row r="11" spans="1:59" ht="20.100000000000001" customHeight="1" x14ac:dyDescent="0.15">
      <c r="A11" s="280"/>
      <c r="B11" s="421"/>
      <c r="C11" s="421"/>
      <c r="D11" s="421"/>
      <c r="E11" s="421"/>
      <c r="F11" s="421"/>
      <c r="G11" s="421"/>
      <c r="H11" s="421"/>
      <c r="I11" s="421"/>
      <c r="J11" s="421"/>
      <c r="K11" s="421"/>
      <c r="L11" s="421"/>
      <c r="M11" s="421"/>
      <c r="N11" s="421"/>
      <c r="O11" s="421"/>
      <c r="P11" s="421"/>
      <c r="Q11" s="408"/>
      <c r="R11" s="1499"/>
      <c r="S11" s="1499"/>
      <c r="T11" s="1499"/>
      <c r="U11" s="1499"/>
      <c r="V11" s="1499"/>
      <c r="W11" s="1499"/>
      <c r="X11" s="1499"/>
      <c r="Y11" s="408"/>
      <c r="Z11" s="1499"/>
      <c r="AA11" s="1499"/>
      <c r="AB11" s="1341"/>
      <c r="AC11" s="1341"/>
      <c r="AD11" s="1499"/>
      <c r="AE11" s="1499"/>
      <c r="AF11" s="421"/>
      <c r="AG11" s="421"/>
      <c r="AH11" s="1499"/>
      <c r="AI11" s="1499"/>
      <c r="AJ11" s="1499"/>
      <c r="AK11" s="1341"/>
      <c r="AL11" s="1341"/>
      <c r="AM11" s="421"/>
      <c r="AN11" s="409"/>
      <c r="AO11" s="408"/>
    </row>
    <row r="12" spans="1:59" ht="9.9499999999999993" customHeight="1" x14ac:dyDescent="0.15">
      <c r="A12" s="280"/>
      <c r="B12" s="1503" t="s">
        <v>1154</v>
      </c>
      <c r="C12" s="382"/>
      <c r="D12" s="283"/>
      <c r="E12" s="282"/>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60"/>
      <c r="AO12" s="421"/>
    </row>
    <row r="13" spans="1:59" ht="9.9499999999999993" customHeight="1" x14ac:dyDescent="0.15">
      <c r="A13" s="280"/>
      <c r="B13" s="1503"/>
      <c r="C13" s="1504"/>
      <c r="D13" s="261"/>
      <c r="E13" s="24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60"/>
      <c r="AO13" s="421"/>
    </row>
    <row r="14" spans="1:59" ht="9.9499999999999993" customHeight="1" x14ac:dyDescent="0.15">
      <c r="A14" s="280"/>
      <c r="B14" s="1503"/>
      <c r="C14" s="1504"/>
      <c r="D14" s="283"/>
      <c r="E14" s="282"/>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60"/>
      <c r="AO14" s="421"/>
    </row>
    <row r="15" spans="1:59" ht="9.9499999999999993" customHeight="1" x14ac:dyDescent="0.15">
      <c r="A15" s="280"/>
      <c r="B15" s="1503"/>
      <c r="C15" s="1504"/>
      <c r="D15" s="261"/>
      <c r="E15" s="24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60"/>
      <c r="AO15" s="421"/>
    </row>
    <row r="16" spans="1:59" ht="9.9499999999999993" customHeight="1" x14ac:dyDescent="0.15">
      <c r="A16" s="280"/>
      <c r="B16" s="1503"/>
      <c r="C16" s="1504"/>
      <c r="D16" s="283"/>
      <c r="E16" s="282"/>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60"/>
      <c r="AO16" s="421"/>
    </row>
    <row r="17" spans="1:41" ht="9.9499999999999993" customHeight="1" x14ac:dyDescent="0.15">
      <c r="A17" s="280"/>
      <c r="B17" s="1503"/>
      <c r="C17" s="1504"/>
      <c r="D17" s="261"/>
      <c r="E17" s="24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60"/>
      <c r="AO17" s="421"/>
    </row>
    <row r="18" spans="1:41" ht="9.9499999999999993" customHeight="1" x14ac:dyDescent="0.15">
      <c r="A18" s="280"/>
      <c r="B18" s="1503"/>
      <c r="C18" s="1504"/>
      <c r="D18" s="283"/>
      <c r="E18" s="282"/>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60"/>
      <c r="AO18" s="421"/>
    </row>
    <row r="19" spans="1:41" ht="9.9499999999999993" customHeight="1" x14ac:dyDescent="0.15">
      <c r="A19" s="280"/>
      <c r="B19" s="1503"/>
      <c r="C19" s="1504"/>
      <c r="D19" s="261"/>
      <c r="E19" s="24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60"/>
      <c r="AO19" s="421"/>
    </row>
    <row r="20" spans="1:41" ht="9.9499999999999993" customHeight="1" x14ac:dyDescent="0.15">
      <c r="A20" s="280"/>
      <c r="B20" s="1503"/>
      <c r="C20" s="1504"/>
      <c r="D20" s="283"/>
      <c r="E20" s="282"/>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60"/>
      <c r="AO20" s="421"/>
    </row>
    <row r="21" spans="1:41" ht="9.9499999999999993" customHeight="1" x14ac:dyDescent="0.15">
      <c r="A21" s="280"/>
      <c r="B21" s="1503"/>
      <c r="C21" s="1504"/>
      <c r="D21" s="261"/>
      <c r="E21" s="24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60"/>
      <c r="AO21" s="421"/>
    </row>
    <row r="22" spans="1:41" ht="9.9499999999999993" customHeight="1" x14ac:dyDescent="0.15">
      <c r="A22" s="280"/>
      <c r="B22" s="1503"/>
      <c r="C22" s="1504"/>
      <c r="D22" s="283"/>
      <c r="E22" s="282"/>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60"/>
      <c r="AO22" s="421"/>
    </row>
    <row r="23" spans="1:41" ht="9.9499999999999993" customHeight="1" x14ac:dyDescent="0.15">
      <c r="A23" s="280"/>
      <c r="B23" s="1503"/>
      <c r="C23" s="1504"/>
      <c r="D23" s="261"/>
      <c r="E23" s="24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60"/>
      <c r="AO23" s="421"/>
    </row>
    <row r="24" spans="1:41" ht="9.9499999999999993" customHeight="1" x14ac:dyDescent="0.15">
      <c r="A24" s="280"/>
      <c r="B24" s="1503"/>
      <c r="C24" s="1504"/>
      <c r="D24" s="283"/>
      <c r="E24" s="282"/>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60"/>
      <c r="AO24" s="421"/>
    </row>
    <row r="25" spans="1:41" ht="9.9499999999999993" customHeight="1" x14ac:dyDescent="0.15">
      <c r="A25" s="280"/>
      <c r="B25" s="1503"/>
      <c r="C25" s="1504"/>
      <c r="D25" s="261"/>
      <c r="E25" s="24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60"/>
      <c r="AO25" s="421"/>
    </row>
    <row r="26" spans="1:41" ht="9.9499999999999993" customHeight="1" x14ac:dyDescent="0.15">
      <c r="A26" s="280"/>
      <c r="B26" s="1503"/>
      <c r="C26" s="1504"/>
      <c r="D26" s="283"/>
      <c r="E26" s="282"/>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60"/>
      <c r="AO26" s="421"/>
    </row>
    <row r="27" spans="1:41" ht="9.9499999999999993" customHeight="1" x14ac:dyDescent="0.15">
      <c r="A27" s="280"/>
      <c r="B27" s="1503"/>
      <c r="C27" s="1504"/>
      <c r="D27" s="261"/>
      <c r="E27" s="24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60"/>
      <c r="AO27" s="421"/>
    </row>
    <row r="28" spans="1:41" ht="9.9499999999999993" customHeight="1" x14ac:dyDescent="0.15">
      <c r="A28" s="280"/>
      <c r="B28" s="1503"/>
      <c r="C28" s="1504"/>
      <c r="D28" s="283"/>
      <c r="E28" s="282"/>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60"/>
      <c r="AO28" s="421"/>
    </row>
    <row r="29" spans="1:41" ht="9.9499999999999993" customHeight="1" x14ac:dyDescent="0.15">
      <c r="A29" s="280"/>
      <c r="B29" s="1503"/>
      <c r="C29" s="1504"/>
      <c r="D29" s="261"/>
      <c r="E29" s="24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60"/>
      <c r="AO29" s="421"/>
    </row>
    <row r="30" spans="1:41" ht="9.9499999999999993" customHeight="1" x14ac:dyDescent="0.15">
      <c r="A30" s="280"/>
      <c r="B30" s="1503"/>
      <c r="C30" s="1504"/>
      <c r="D30" s="283"/>
      <c r="E30" s="282"/>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60"/>
      <c r="AO30" s="421"/>
    </row>
    <row r="31" spans="1:41" ht="9.9499999999999993" customHeight="1" x14ac:dyDescent="0.15">
      <c r="A31" s="280"/>
      <c r="B31" s="1503"/>
      <c r="C31" s="1504"/>
      <c r="D31" s="261"/>
      <c r="E31" s="24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60"/>
      <c r="AO31" s="421"/>
    </row>
    <row r="32" spans="1:41" ht="9.9499999999999993" customHeight="1" x14ac:dyDescent="0.15">
      <c r="A32" s="280"/>
      <c r="B32" s="1503"/>
      <c r="C32" s="1504"/>
      <c r="D32" s="283"/>
      <c r="E32" s="282"/>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60"/>
      <c r="AO32" s="421"/>
    </row>
    <row r="33" spans="1:59" ht="9.9499999999999993" customHeight="1" x14ac:dyDescent="0.15">
      <c r="A33" s="280"/>
      <c r="B33" s="1503"/>
      <c r="C33" s="1504"/>
      <c r="D33" s="261"/>
      <c r="E33" s="24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60"/>
      <c r="AO33" s="421"/>
    </row>
    <row r="34" spans="1:59" ht="9.9499999999999993" customHeight="1" x14ac:dyDescent="0.15">
      <c r="A34" s="280"/>
      <c r="B34" s="1503"/>
      <c r="C34" s="1504"/>
      <c r="D34" s="283"/>
      <c r="E34" s="282"/>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60"/>
      <c r="AO34" s="421"/>
    </row>
    <row r="35" spans="1:59" ht="9.9499999999999993" customHeight="1" x14ac:dyDescent="0.15">
      <c r="A35" s="280"/>
      <c r="B35" s="1503"/>
      <c r="C35" s="1504"/>
      <c r="D35" s="261"/>
      <c r="E35" s="24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60"/>
      <c r="AO35" s="421"/>
    </row>
    <row r="36" spans="1:59" ht="9.9499999999999993" customHeight="1" x14ac:dyDescent="0.15">
      <c r="A36" s="280"/>
      <c r="B36" s="1503"/>
      <c r="C36" s="1504"/>
      <c r="D36" s="283"/>
      <c r="E36" s="282"/>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60"/>
      <c r="AO36" s="421"/>
    </row>
    <row r="37" spans="1:59" ht="9.9499999999999993" customHeight="1" x14ac:dyDescent="0.15">
      <c r="A37" s="280"/>
      <c r="B37" s="1503"/>
      <c r="C37" s="1504"/>
      <c r="D37" s="261"/>
      <c r="E37" s="24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60"/>
      <c r="AO37" s="421"/>
    </row>
    <row r="38" spans="1:59" ht="9.9499999999999993" customHeight="1" x14ac:dyDescent="0.15">
      <c r="A38" s="280"/>
      <c r="B38" s="1503"/>
      <c r="C38" s="1504"/>
      <c r="D38" s="283"/>
      <c r="E38" s="282"/>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60"/>
      <c r="AO38" s="421"/>
    </row>
    <row r="39" spans="1:59" ht="9.9499999999999993" customHeight="1" x14ac:dyDescent="0.15">
      <c r="A39" s="280"/>
      <c r="B39" s="1503"/>
      <c r="C39" s="1504"/>
      <c r="D39" s="261"/>
      <c r="E39" s="24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60"/>
      <c r="AO39" s="421"/>
    </row>
    <row r="40" spans="1:59" ht="9.9499999999999993" customHeight="1" x14ac:dyDescent="0.15">
      <c r="A40" s="280"/>
      <c r="B40" s="1503"/>
      <c r="C40" s="1504"/>
      <c r="D40" s="283"/>
      <c r="E40" s="282"/>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60"/>
      <c r="AO40" s="421"/>
    </row>
    <row r="41" spans="1:59" ht="9.9499999999999993" customHeight="1" x14ac:dyDescent="0.15">
      <c r="A41" s="280"/>
      <c r="B41" s="1503"/>
      <c r="C41" s="382"/>
      <c r="D41" s="261"/>
      <c r="E41" s="24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60"/>
      <c r="AO41" s="421"/>
    </row>
    <row r="42" spans="1:59" s="372" customFormat="1" ht="20.100000000000001" customHeight="1" x14ac:dyDescent="0.15">
      <c r="A42" s="280"/>
      <c r="B42" s="421"/>
      <c r="C42" s="421"/>
      <c r="D42" s="421"/>
      <c r="E42" s="421"/>
      <c r="F42" s="421"/>
      <c r="G42" s="421"/>
      <c r="H42" s="421"/>
      <c r="I42" s="421"/>
      <c r="J42" s="421"/>
      <c r="K42" s="421"/>
      <c r="L42" s="421"/>
      <c r="M42" s="421"/>
      <c r="N42" s="421"/>
      <c r="O42" s="421"/>
      <c r="P42" s="421"/>
      <c r="Q42" s="421"/>
      <c r="R42" s="421"/>
      <c r="S42" s="286"/>
      <c r="T42" s="421"/>
      <c r="U42" s="421"/>
      <c r="V42" s="421"/>
      <c r="W42" s="421"/>
      <c r="X42" s="421"/>
      <c r="Y42" s="421"/>
      <c r="Z42" s="421"/>
      <c r="AA42" s="421"/>
      <c r="AB42" s="421"/>
      <c r="AC42" s="421"/>
      <c r="AD42" s="421"/>
      <c r="AE42" s="421"/>
      <c r="AF42" s="421"/>
      <c r="AG42" s="421"/>
      <c r="AH42" s="421"/>
      <c r="AI42" s="421"/>
      <c r="AJ42" s="421"/>
      <c r="AK42" s="421"/>
      <c r="AL42" s="421"/>
      <c r="AM42" s="421"/>
      <c r="AN42" s="260"/>
      <c r="AO42" s="421"/>
      <c r="AP42" s="378"/>
      <c r="AQ42" s="378"/>
      <c r="AR42" s="378"/>
      <c r="AS42" s="378"/>
      <c r="AT42" s="378"/>
      <c r="AU42" s="378"/>
      <c r="AV42" s="378"/>
      <c r="AW42" s="378"/>
      <c r="AX42" s="378"/>
      <c r="AY42" s="378"/>
      <c r="AZ42" s="378"/>
      <c r="BA42" s="378"/>
      <c r="BB42" s="378"/>
      <c r="BC42" s="378"/>
      <c r="BD42" s="378"/>
      <c r="BE42" s="378"/>
      <c r="BF42" s="378"/>
      <c r="BG42" s="378"/>
    </row>
    <row r="43" spans="1:59" s="372" customFormat="1" ht="20.100000000000001" customHeight="1" x14ac:dyDescent="0.15">
      <c r="A43" s="280"/>
      <c r="B43" s="1472" t="s">
        <v>1155</v>
      </c>
      <c r="C43" s="1473"/>
      <c r="D43" s="1473"/>
      <c r="E43" s="1502"/>
      <c r="F43" s="71">
        <v>1</v>
      </c>
      <c r="G43" s="71">
        <v>2</v>
      </c>
      <c r="H43" s="71">
        <v>3</v>
      </c>
      <c r="I43" s="71">
        <v>4</v>
      </c>
      <c r="J43" s="71">
        <v>5</v>
      </c>
      <c r="K43" s="71">
        <v>6</v>
      </c>
      <c r="L43" s="71">
        <v>7</v>
      </c>
      <c r="M43" s="71">
        <v>8</v>
      </c>
      <c r="N43" s="71">
        <v>9</v>
      </c>
      <c r="O43" s="71">
        <v>10</v>
      </c>
      <c r="P43" s="71">
        <v>11</v>
      </c>
      <c r="Q43" s="71">
        <v>12</v>
      </c>
      <c r="R43" s="71">
        <v>13</v>
      </c>
      <c r="S43" s="71">
        <v>14</v>
      </c>
      <c r="T43" s="71">
        <v>15</v>
      </c>
      <c r="U43" s="71">
        <v>16</v>
      </c>
      <c r="V43" s="71">
        <v>17</v>
      </c>
      <c r="W43" s="71">
        <v>18</v>
      </c>
      <c r="X43" s="71">
        <v>19</v>
      </c>
      <c r="Y43" s="71">
        <v>20</v>
      </c>
      <c r="Z43" s="71">
        <v>21</v>
      </c>
      <c r="AA43" s="71">
        <v>22</v>
      </c>
      <c r="AB43" s="71">
        <v>23</v>
      </c>
      <c r="AC43" s="71">
        <v>24</v>
      </c>
      <c r="AD43" s="71">
        <v>25</v>
      </c>
      <c r="AE43" s="71">
        <v>26</v>
      </c>
      <c r="AF43" s="71">
        <v>27</v>
      </c>
      <c r="AG43" s="71">
        <v>28</v>
      </c>
      <c r="AH43" s="71">
        <v>29</v>
      </c>
      <c r="AI43" s="71">
        <v>30</v>
      </c>
      <c r="AJ43" s="71">
        <v>31</v>
      </c>
      <c r="AK43" s="71">
        <v>32</v>
      </c>
      <c r="AL43" s="71">
        <v>33</v>
      </c>
      <c r="AM43" s="71">
        <v>34</v>
      </c>
      <c r="AN43" s="260"/>
      <c r="AO43" s="421"/>
      <c r="AP43" s="378"/>
      <c r="AQ43" s="378"/>
      <c r="AR43" s="378"/>
      <c r="AS43" s="378"/>
      <c r="AT43" s="378"/>
      <c r="AU43" s="378"/>
      <c r="AV43" s="378"/>
      <c r="AW43" s="378"/>
      <c r="AX43" s="378"/>
      <c r="AY43" s="378"/>
      <c r="AZ43" s="378"/>
      <c r="BA43" s="378"/>
      <c r="BB43" s="378"/>
      <c r="BC43" s="378"/>
      <c r="BD43" s="378"/>
      <c r="BE43" s="378"/>
      <c r="BF43" s="378"/>
      <c r="BG43" s="378"/>
    </row>
    <row r="44" spans="1:59" s="372" customFormat="1" ht="9.9499999999999993" customHeight="1" x14ac:dyDescent="0.15">
      <c r="A44" s="261"/>
      <c r="B44" s="422"/>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22"/>
      <c r="AG44" s="422"/>
      <c r="AH44" s="422"/>
      <c r="AI44" s="422"/>
      <c r="AJ44" s="422"/>
      <c r="AK44" s="422"/>
      <c r="AL44" s="422"/>
      <c r="AM44" s="422"/>
      <c r="AN44" s="245"/>
      <c r="AO44" s="421"/>
      <c r="AP44" s="378"/>
      <c r="AQ44" s="378"/>
      <c r="AR44" s="378"/>
      <c r="AS44" s="378"/>
      <c r="AT44" s="378"/>
      <c r="AU44" s="378"/>
      <c r="AV44" s="378"/>
      <c r="AW44" s="378"/>
      <c r="AX44" s="378"/>
      <c r="AY44" s="378"/>
      <c r="AZ44" s="378"/>
      <c r="BA44" s="378"/>
      <c r="BB44" s="378"/>
      <c r="BC44" s="378"/>
      <c r="BD44" s="378"/>
      <c r="BE44" s="378"/>
      <c r="BF44" s="378"/>
      <c r="BG44" s="378"/>
    </row>
    <row r="45" spans="1:59" ht="20.100000000000001" customHeight="1" x14ac:dyDescent="0.15">
      <c r="A45" s="375"/>
      <c r="B45" s="375"/>
      <c r="C45" s="375"/>
      <c r="D45" s="375"/>
    </row>
    <row r="46" spans="1:59" ht="20.100000000000001" customHeight="1" x14ac:dyDescent="0.15">
      <c r="A46" s="375"/>
      <c r="B46" s="375"/>
      <c r="C46" s="375"/>
      <c r="D46" s="375"/>
    </row>
    <row r="47" spans="1:59" ht="20.100000000000001" customHeight="1" x14ac:dyDescent="0.15">
      <c r="A47" s="375"/>
      <c r="B47" s="375"/>
      <c r="C47" s="375"/>
      <c r="D47" s="375"/>
    </row>
    <row r="48" spans="1:59" ht="20.100000000000001" customHeight="1" x14ac:dyDescent="0.15">
      <c r="A48" s="375"/>
      <c r="B48" s="375"/>
      <c r="C48" s="375"/>
      <c r="D48" s="375"/>
    </row>
    <row r="49" spans="1:4" ht="20.100000000000001" customHeight="1" x14ac:dyDescent="0.15">
      <c r="A49" s="375"/>
      <c r="B49" s="375"/>
      <c r="C49" s="375"/>
      <c r="D49" s="375"/>
    </row>
  </sheetData>
  <mergeCells count="44">
    <mergeCell ref="B43:E43"/>
    <mergeCell ref="B12:B41"/>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AM9:AM10"/>
    <mergeCell ref="R11:X11"/>
    <mergeCell ref="Z11:AA11"/>
    <mergeCell ref="AB11:AC11"/>
    <mergeCell ref="AD11:AE11"/>
    <mergeCell ref="AH11:AJ11"/>
    <mergeCell ref="AK11:AL11"/>
    <mergeCell ref="AH8:AJ8"/>
    <mergeCell ref="AK8:AL8"/>
    <mergeCell ref="G9:I9"/>
    <mergeCell ref="R9:X10"/>
    <mergeCell ref="Z9:AA10"/>
    <mergeCell ref="AB9:AC10"/>
    <mergeCell ref="AD9:AE10"/>
    <mergeCell ref="AH9:AJ10"/>
    <mergeCell ref="AK9:AL10"/>
    <mergeCell ref="G8:I8"/>
    <mergeCell ref="J8:M9"/>
    <mergeCell ref="R8:X8"/>
    <mergeCell ref="Z8:AA8"/>
    <mergeCell ref="AB8:AC8"/>
    <mergeCell ref="AD8:AE8"/>
    <mergeCell ref="P3:Y3"/>
    <mergeCell ref="AG3:AI3"/>
    <mergeCell ref="AK3:AM3"/>
    <mergeCell ref="G5:I5"/>
    <mergeCell ref="J5:M6"/>
    <mergeCell ref="G6:I6"/>
  </mergeCells>
  <phoneticPr fontId="3"/>
  <hyperlinks>
    <hyperlink ref="AP3" location="様式目次!A1" display="様式目次へ　戻る"/>
  </hyperlinks>
  <pageMargins left="0.98425196850393704" right="0.19685039370078741" top="0.59055118110236227" bottom="0.19685039370078741" header="0.51181102362204722" footer="0.51181102362204722"/>
  <pageSetup paperSize="9" orientation="landscape" r:id="rId1"/>
  <headerFooter alignWithMargins="0"/>
  <rowBreaks count="1" manualBreakCount="1">
    <brk id="44" max="3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3"/>
  <sheetViews>
    <sheetView view="pageBreakPreview" zoomScaleNormal="75" zoomScaleSheetLayoutView="100" workbookViewId="0"/>
  </sheetViews>
  <sheetFormatPr defaultRowHeight="13.5" x14ac:dyDescent="0.15"/>
  <cols>
    <col min="1" max="1" width="34.75" style="433" customWidth="1"/>
    <col min="2" max="2" width="10.625" style="433" customWidth="1"/>
    <col min="3" max="3" width="10.25" style="433" customWidth="1"/>
    <col min="4" max="4" width="20.5" style="433" customWidth="1"/>
    <col min="5" max="5" width="28" style="433" customWidth="1"/>
    <col min="6" max="6" width="5.125" style="433" customWidth="1"/>
    <col min="7" max="16384" width="9" style="433"/>
  </cols>
  <sheetData>
    <row r="1" spans="1:8" ht="14.25" x14ac:dyDescent="0.15">
      <c r="A1" s="287" t="s">
        <v>1491</v>
      </c>
    </row>
    <row r="2" spans="1:8" ht="10.5" customHeight="1" thickBot="1" x14ac:dyDescent="0.2"/>
    <row r="3" spans="1:8" ht="20.25" customHeight="1" x14ac:dyDescent="0.15">
      <c r="A3" s="527"/>
      <c r="B3" s="430"/>
      <c r="C3" s="430"/>
      <c r="D3" s="430"/>
      <c r="E3" s="430"/>
      <c r="F3" s="431"/>
    </row>
    <row r="4" spans="1:8" ht="30" customHeight="1" x14ac:dyDescent="0.15">
      <c r="A4" s="1506" t="s">
        <v>1156</v>
      </c>
      <c r="B4" s="1507"/>
      <c r="C4" s="1507"/>
      <c r="D4" s="1507"/>
      <c r="E4" s="1507"/>
      <c r="F4" s="1508"/>
      <c r="G4" s="1509" t="s">
        <v>646</v>
      </c>
      <c r="H4" s="1509"/>
    </row>
    <row r="5" spans="1:8" ht="15" customHeight="1" x14ac:dyDescent="0.15">
      <c r="A5" s="424"/>
      <c r="B5" s="425"/>
      <c r="C5" s="425"/>
      <c r="D5" s="425"/>
      <c r="E5" s="425"/>
      <c r="F5" s="426"/>
    </row>
    <row r="6" spans="1:8" ht="25.5" customHeight="1" x14ac:dyDescent="0.15">
      <c r="A6" s="472"/>
      <c r="B6" s="473"/>
      <c r="C6" s="473"/>
      <c r="D6" s="473"/>
      <c r="E6" s="1510" t="s">
        <v>1313</v>
      </c>
      <c r="F6" s="1511"/>
    </row>
    <row r="7" spans="1:8" ht="15.75" customHeight="1" x14ac:dyDescent="0.15">
      <c r="A7" s="472"/>
      <c r="B7" s="473"/>
      <c r="C7" s="473"/>
      <c r="D7" s="473"/>
      <c r="E7" s="473"/>
      <c r="F7" s="434"/>
    </row>
    <row r="8" spans="1:8" ht="30" customHeight="1" x14ac:dyDescent="0.15">
      <c r="A8" s="1512" t="s">
        <v>1157</v>
      </c>
      <c r="B8" s="1513"/>
      <c r="C8" s="288"/>
      <c r="D8" s="473"/>
      <c r="E8" s="473"/>
      <c r="F8" s="434"/>
    </row>
    <row r="9" spans="1:8" ht="12" customHeight="1" x14ac:dyDescent="0.15">
      <c r="A9" s="472"/>
      <c r="B9" s="473"/>
      <c r="C9" s="473"/>
      <c r="D9" s="473"/>
      <c r="E9" s="473"/>
      <c r="F9" s="434"/>
    </row>
    <row r="10" spans="1:8" ht="30" customHeight="1" x14ac:dyDescent="0.15">
      <c r="A10" s="472"/>
      <c r="B10" s="473"/>
      <c r="C10" s="473"/>
      <c r="D10" s="1514" t="str">
        <f>"会　　　社　　　名　："&amp;共通記入!E10&amp;""</f>
        <v>会　　　社　　　名　：</v>
      </c>
      <c r="E10" s="1514"/>
      <c r="F10" s="434"/>
    </row>
    <row r="11" spans="1:8" ht="30" customHeight="1" x14ac:dyDescent="0.15">
      <c r="A11" s="472"/>
      <c r="B11" s="473"/>
      <c r="C11" s="473"/>
      <c r="D11" s="1505" t="str">
        <f>"現場代理人氏名　："&amp;共通記入!E13&amp;""</f>
        <v>現場代理人氏名　：</v>
      </c>
      <c r="E11" s="1505"/>
      <c r="F11" s="434"/>
    </row>
    <row r="12" spans="1:8" ht="8.25" customHeight="1" x14ac:dyDescent="0.15">
      <c r="A12" s="472"/>
      <c r="B12" s="473"/>
      <c r="C12" s="473"/>
      <c r="D12" s="473"/>
      <c r="E12" s="473"/>
      <c r="F12" s="434"/>
    </row>
    <row r="13" spans="1:8" ht="30" customHeight="1" x14ac:dyDescent="0.15">
      <c r="A13" s="1521" t="s">
        <v>1158</v>
      </c>
      <c r="B13" s="1522"/>
      <c r="C13" s="1522"/>
      <c r="D13" s="1522"/>
      <c r="E13" s="1522"/>
      <c r="F13" s="1523"/>
    </row>
    <row r="14" spans="1:8" ht="30" customHeight="1" x14ac:dyDescent="0.15">
      <c r="A14" s="1521" t="s">
        <v>1159</v>
      </c>
      <c r="B14" s="1522"/>
      <c r="C14" s="1522"/>
      <c r="D14" s="1522"/>
      <c r="E14" s="1522"/>
      <c r="F14" s="1523"/>
    </row>
    <row r="15" spans="1:8" ht="19.5" customHeight="1" x14ac:dyDescent="0.15">
      <c r="A15" s="289"/>
      <c r="B15" s="290"/>
      <c r="C15" s="290"/>
      <c r="D15" s="290"/>
      <c r="E15" s="290"/>
      <c r="F15" s="291"/>
    </row>
    <row r="16" spans="1:8" ht="40.5" customHeight="1" x14ac:dyDescent="0.15">
      <c r="A16" s="292" t="s">
        <v>1160</v>
      </c>
      <c r="B16" s="528"/>
      <c r="C16" s="1524" t="str">
        <f>IF(共通記入!B3=""," ",共通記入!B3)</f>
        <v xml:space="preserve"> </v>
      </c>
      <c r="D16" s="1524"/>
      <c r="E16" s="1524"/>
      <c r="F16" s="1525"/>
    </row>
    <row r="17" spans="1:6" ht="40.5" customHeight="1" x14ac:dyDescent="0.15">
      <c r="A17" s="292" t="s">
        <v>1161</v>
      </c>
      <c r="B17" s="528"/>
      <c r="C17" s="1524" t="str">
        <f>IF(共通記入!B4=""," ",共通記入!B4)</f>
        <v xml:space="preserve"> </v>
      </c>
      <c r="D17" s="1524"/>
      <c r="E17" s="1524"/>
      <c r="F17" s="1525"/>
    </row>
    <row r="18" spans="1:6" ht="40.5" customHeight="1" x14ac:dyDescent="0.15">
      <c r="A18" s="292" t="s">
        <v>1162</v>
      </c>
      <c r="B18" s="528"/>
      <c r="C18" s="529"/>
      <c r="D18" s="529"/>
      <c r="E18" s="529"/>
      <c r="F18" s="530"/>
    </row>
    <row r="19" spans="1:6" ht="40.5" customHeight="1" x14ac:dyDescent="0.15">
      <c r="A19" s="293" t="s">
        <v>1163</v>
      </c>
      <c r="B19" s="528"/>
      <c r="C19" s="529"/>
      <c r="D19" s="529"/>
      <c r="E19" s="529"/>
      <c r="F19" s="530"/>
    </row>
    <row r="20" spans="1:6" ht="40.5" customHeight="1" x14ac:dyDescent="0.15">
      <c r="A20" s="293" t="s">
        <v>1164</v>
      </c>
      <c r="B20" s="528"/>
      <c r="C20" s="1526" t="str">
        <f>""&amp;共通記入!B14&amp;""</f>
        <v/>
      </c>
      <c r="D20" s="1526"/>
      <c r="E20" s="1526"/>
      <c r="F20" s="1527"/>
    </row>
    <row r="21" spans="1:6" ht="40.5" customHeight="1" x14ac:dyDescent="0.15">
      <c r="A21" s="293" t="s">
        <v>1165</v>
      </c>
      <c r="B21" s="528"/>
      <c r="C21" s="529"/>
      <c r="D21" s="529"/>
      <c r="E21" s="294" t="s">
        <v>1166</v>
      </c>
      <c r="F21" s="530"/>
    </row>
    <row r="22" spans="1:6" ht="40.5" customHeight="1" x14ac:dyDescent="0.15">
      <c r="A22" s="295" t="s">
        <v>1167</v>
      </c>
      <c r="B22" s="528"/>
      <c r="C22" s="1528">
        <f>IF(共通記入!E10=" "," ",共通記入!E9)</f>
        <v>0</v>
      </c>
      <c r="D22" s="1528"/>
      <c r="E22" s="1528"/>
      <c r="F22" s="1529"/>
    </row>
    <row r="23" spans="1:6" ht="40.5" customHeight="1" x14ac:dyDescent="0.15">
      <c r="A23" s="296" t="s">
        <v>1168</v>
      </c>
      <c r="B23" s="297" t="s">
        <v>1169</v>
      </c>
      <c r="C23" s="1515" t="str">
        <f>IF(共通記入!E13=""," ",共通記入!E13)</f>
        <v xml:space="preserve"> </v>
      </c>
      <c r="D23" s="1515"/>
      <c r="E23" s="294" t="s">
        <v>1166</v>
      </c>
      <c r="F23" s="530"/>
    </row>
    <row r="24" spans="1:6" ht="40.5" customHeight="1" x14ac:dyDescent="0.15">
      <c r="A24" s="293" t="s">
        <v>1170</v>
      </c>
      <c r="B24" s="528"/>
      <c r="C24" s="529"/>
      <c r="D24" s="529"/>
      <c r="E24" s="529"/>
      <c r="F24" s="530"/>
    </row>
    <row r="25" spans="1:6" ht="40.5" customHeight="1" x14ac:dyDescent="0.15">
      <c r="A25" s="295" t="s">
        <v>1171</v>
      </c>
      <c r="B25" s="528"/>
      <c r="C25" s="529"/>
      <c r="D25" s="529"/>
      <c r="E25" s="529"/>
      <c r="F25" s="530"/>
    </row>
    <row r="26" spans="1:6" ht="40.5" customHeight="1" x14ac:dyDescent="0.15">
      <c r="A26" s="296" t="s">
        <v>1172</v>
      </c>
      <c r="B26" s="528"/>
      <c r="C26" s="529"/>
      <c r="D26" s="529"/>
      <c r="E26" s="529"/>
      <c r="F26" s="530"/>
    </row>
    <row r="27" spans="1:6" ht="40.5" customHeight="1" x14ac:dyDescent="0.15">
      <c r="A27" s="292" t="s">
        <v>1173</v>
      </c>
      <c r="B27" s="1516" t="s">
        <v>1174</v>
      </c>
      <c r="C27" s="1517"/>
      <c r="D27" s="1517"/>
      <c r="E27" s="529"/>
      <c r="F27" s="530"/>
    </row>
    <row r="28" spans="1:6" ht="40.5" customHeight="1" x14ac:dyDescent="0.15">
      <c r="A28" s="292" t="s">
        <v>1175</v>
      </c>
      <c r="B28" s="1518" t="s">
        <v>1312</v>
      </c>
      <c r="C28" s="1519"/>
      <c r="D28" s="1519"/>
      <c r="E28" s="1519"/>
      <c r="F28" s="1520"/>
    </row>
    <row r="29" spans="1:6" ht="40.5" customHeight="1" thickBot="1" x14ac:dyDescent="0.2">
      <c r="A29" s="298" t="s">
        <v>1176</v>
      </c>
      <c r="B29" s="299" t="s">
        <v>1177</v>
      </c>
      <c r="C29" s="299"/>
      <c r="D29" s="299"/>
      <c r="E29" s="299" t="s">
        <v>1178</v>
      </c>
      <c r="F29" s="300" t="s">
        <v>1179</v>
      </c>
    </row>
    <row r="39" spans="9:20" x14ac:dyDescent="0.15">
      <c r="I39" s="473"/>
      <c r="J39" s="473"/>
      <c r="K39" s="473"/>
      <c r="L39" s="473"/>
      <c r="M39" s="473"/>
      <c r="N39" s="473"/>
      <c r="O39" s="473"/>
      <c r="P39" s="473"/>
      <c r="Q39" s="473"/>
      <c r="R39" s="473"/>
      <c r="S39" s="473"/>
      <c r="T39" s="473"/>
    </row>
    <row r="40" spans="9:20" x14ac:dyDescent="0.15">
      <c r="I40" s="473"/>
      <c r="J40" s="473"/>
      <c r="K40" s="473"/>
      <c r="L40" s="473"/>
      <c r="M40" s="473"/>
      <c r="N40" s="473"/>
      <c r="O40" s="473"/>
      <c r="P40" s="473"/>
      <c r="Q40" s="473"/>
      <c r="R40" s="473"/>
      <c r="S40" s="473"/>
      <c r="T40" s="473"/>
    </row>
    <row r="41" spans="9:20" x14ac:dyDescent="0.15">
      <c r="I41" s="473"/>
      <c r="J41" s="473"/>
      <c r="K41" s="473"/>
      <c r="L41" s="473"/>
      <c r="M41" s="473"/>
      <c r="N41" s="473"/>
      <c r="O41" s="473"/>
      <c r="P41" s="473"/>
      <c r="Q41" s="473"/>
      <c r="R41" s="473"/>
      <c r="S41" s="473"/>
      <c r="T41" s="473"/>
    </row>
    <row r="42" spans="9:20" x14ac:dyDescent="0.15">
      <c r="I42" s="473"/>
      <c r="J42" s="473"/>
      <c r="K42" s="473"/>
      <c r="L42" s="473"/>
      <c r="M42" s="473"/>
      <c r="N42" s="473"/>
      <c r="O42" s="473"/>
      <c r="P42" s="473"/>
      <c r="Q42" s="473"/>
      <c r="R42" s="473"/>
      <c r="S42" s="473"/>
      <c r="T42" s="473"/>
    </row>
    <row r="43" spans="9:20" x14ac:dyDescent="0.15">
      <c r="I43" s="473"/>
      <c r="J43" s="473"/>
      <c r="K43" s="473"/>
      <c r="L43" s="473"/>
      <c r="M43" s="473"/>
      <c r="N43" s="473"/>
      <c r="O43" s="473"/>
      <c r="P43" s="473"/>
      <c r="Q43" s="473"/>
      <c r="R43" s="473"/>
      <c r="S43" s="473"/>
      <c r="T43" s="473"/>
    </row>
  </sheetData>
  <mergeCells count="15">
    <mergeCell ref="C23:D23"/>
    <mergeCell ref="B27:D27"/>
    <mergeCell ref="B28:F28"/>
    <mergeCell ref="A13:F13"/>
    <mergeCell ref="A14:F14"/>
    <mergeCell ref="C16:F16"/>
    <mergeCell ref="C17:F17"/>
    <mergeCell ref="C20:F20"/>
    <mergeCell ref="C22:F22"/>
    <mergeCell ref="D11:E11"/>
    <mergeCell ref="A4:F4"/>
    <mergeCell ref="G4:H4"/>
    <mergeCell ref="E6:F6"/>
    <mergeCell ref="A8:B8"/>
    <mergeCell ref="D10:E10"/>
  </mergeCells>
  <phoneticPr fontId="3"/>
  <hyperlinks>
    <hyperlink ref="G4" location="様式目次!A1" display="様式目次へ　戻る"/>
  </hyperlinks>
  <pageMargins left="0.59055118110236227" right="0.35433070866141736" top="0.78740157480314965" bottom="0.78740157480314965" header="0.51181102362204722" footer="0.51181102362204722"/>
  <pageSetup paperSize="9" scale="87"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zoomScaleNormal="100" zoomScaleSheetLayoutView="100" workbookViewId="0">
      <selection sqref="A1:B1"/>
    </sheetView>
  </sheetViews>
  <sheetFormatPr defaultRowHeight="13.5" x14ac:dyDescent="0.15"/>
  <cols>
    <col min="1" max="1" width="12.25" style="433" customWidth="1"/>
    <col min="2" max="2" width="15" style="433" customWidth="1"/>
    <col min="3" max="3" width="5" style="433" customWidth="1"/>
    <col min="4" max="4" width="2.875" style="433" customWidth="1"/>
    <col min="5" max="5" width="12.25" style="433" customWidth="1"/>
    <col min="6" max="6" width="15" style="433" customWidth="1"/>
    <col min="7" max="7" width="5" style="433" customWidth="1"/>
    <col min="8" max="8" width="2.875" style="433" customWidth="1"/>
    <col min="9" max="9" width="12.25" style="433" customWidth="1"/>
    <col min="10" max="10" width="15" style="433" customWidth="1"/>
    <col min="11" max="11" width="5" style="433" customWidth="1"/>
    <col min="12" max="12" width="2.875" style="433" customWidth="1"/>
    <col min="13" max="13" width="12.25" style="433" customWidth="1"/>
    <col min="14" max="14" width="15" style="433" customWidth="1"/>
    <col min="15" max="15" width="5" style="433" customWidth="1"/>
    <col min="16" max="16" width="2.875" style="433" customWidth="1"/>
    <col min="17" max="16384" width="9" style="433"/>
  </cols>
  <sheetData>
    <row r="1" spans="1:18" ht="24" x14ac:dyDescent="0.25">
      <c r="A1" s="1537" t="s">
        <v>1318</v>
      </c>
      <c r="B1" s="1537"/>
      <c r="C1" s="1536" t="s">
        <v>1395</v>
      </c>
      <c r="D1" s="1536"/>
      <c r="E1" s="1536"/>
      <c r="F1" s="1536"/>
      <c r="G1" s="1536"/>
      <c r="H1" s="1536"/>
      <c r="I1" s="1536"/>
      <c r="J1" s="1536"/>
      <c r="K1" s="1536"/>
      <c r="L1" s="1536"/>
      <c r="M1" s="1536"/>
      <c r="N1" s="1536"/>
      <c r="O1" s="301"/>
      <c r="P1" s="301"/>
    </row>
    <row r="2" spans="1:18" ht="14.25" thickBot="1" x14ac:dyDescent="0.2">
      <c r="A2" s="475"/>
      <c r="B2" s="475"/>
      <c r="D2" s="475"/>
      <c r="E2" s="475"/>
      <c r="F2" s="475"/>
      <c r="G2" s="475"/>
      <c r="H2" s="475"/>
      <c r="I2" s="475"/>
      <c r="J2" s="475"/>
      <c r="K2" s="475"/>
      <c r="L2" s="475"/>
    </row>
    <row r="3" spans="1:18" ht="23.25" thickBot="1" x14ac:dyDescent="0.2">
      <c r="A3" s="302" t="s">
        <v>1180</v>
      </c>
      <c r="B3" s="1530" t="s">
        <v>1181</v>
      </c>
      <c r="C3" s="1530"/>
      <c r="D3" s="1531"/>
      <c r="E3" s="302" t="s">
        <v>1180</v>
      </c>
      <c r="F3" s="1530" t="s">
        <v>1182</v>
      </c>
      <c r="G3" s="1530"/>
      <c r="H3" s="1531"/>
      <c r="I3" s="302" t="s">
        <v>1180</v>
      </c>
      <c r="J3" s="1530" t="s">
        <v>1183</v>
      </c>
      <c r="K3" s="1530"/>
      <c r="L3" s="1532"/>
      <c r="M3" s="302" t="s">
        <v>1180</v>
      </c>
      <c r="N3" s="1533"/>
      <c r="O3" s="1534"/>
      <c r="P3" s="1535"/>
    </row>
    <row r="4" spans="1:18" ht="23.25" thickBot="1" x14ac:dyDescent="0.2">
      <c r="A4" s="303" t="s">
        <v>1184</v>
      </c>
      <c r="B4" s="510" t="s">
        <v>1185</v>
      </c>
      <c r="C4" s="1548" t="s">
        <v>983</v>
      </c>
      <c r="D4" s="1542" t="s">
        <v>744</v>
      </c>
      <c r="E4" s="303" t="s">
        <v>1184</v>
      </c>
      <c r="F4" s="510" t="s">
        <v>1186</v>
      </c>
      <c r="G4" s="1540" t="s">
        <v>983</v>
      </c>
      <c r="H4" s="1542" t="s">
        <v>744</v>
      </c>
      <c r="I4" s="303" t="s">
        <v>1184</v>
      </c>
      <c r="J4" s="510" t="s">
        <v>1187</v>
      </c>
      <c r="K4" s="1540" t="s">
        <v>983</v>
      </c>
      <c r="L4" s="1538" t="s">
        <v>744</v>
      </c>
      <c r="M4" s="303" t="s">
        <v>1184</v>
      </c>
      <c r="N4" s="510"/>
      <c r="O4" s="1540" t="s">
        <v>983</v>
      </c>
      <c r="P4" s="1542" t="s">
        <v>744</v>
      </c>
      <c r="Q4" s="1544" t="s">
        <v>1188</v>
      </c>
      <c r="R4" s="1545"/>
    </row>
    <row r="5" spans="1:18" x14ac:dyDescent="0.15">
      <c r="A5" s="304" t="s">
        <v>1189</v>
      </c>
      <c r="B5" s="511" t="s">
        <v>1190</v>
      </c>
      <c r="C5" s="1549"/>
      <c r="D5" s="1543"/>
      <c r="E5" s="304" t="s">
        <v>1189</v>
      </c>
      <c r="F5" s="511" t="s">
        <v>1190</v>
      </c>
      <c r="G5" s="1541"/>
      <c r="H5" s="1543"/>
      <c r="I5" s="304" t="s">
        <v>1189</v>
      </c>
      <c r="J5" s="511" t="s">
        <v>1190</v>
      </c>
      <c r="K5" s="1541"/>
      <c r="L5" s="1539"/>
      <c r="M5" s="304" t="s">
        <v>1189</v>
      </c>
      <c r="N5" s="511" t="s">
        <v>1190</v>
      </c>
      <c r="O5" s="1541"/>
      <c r="P5" s="1543"/>
    </row>
    <row r="6" spans="1:18" x14ac:dyDescent="0.15">
      <c r="A6" s="512"/>
      <c r="B6" s="513"/>
      <c r="C6" s="514"/>
      <c r="D6" s="515"/>
      <c r="E6" s="512"/>
      <c r="F6" s="516"/>
      <c r="G6" s="517"/>
      <c r="H6" s="515"/>
      <c r="I6" s="512"/>
      <c r="J6" s="516"/>
      <c r="K6" s="517"/>
      <c r="L6" s="518"/>
      <c r="M6" s="512"/>
      <c r="N6" s="516"/>
      <c r="O6" s="517"/>
      <c r="P6" s="515"/>
    </row>
    <row r="7" spans="1:18" x14ac:dyDescent="0.15">
      <c r="A7" s="512"/>
      <c r="B7" s="513"/>
      <c r="C7" s="514"/>
      <c r="D7" s="515"/>
      <c r="E7" s="512"/>
      <c r="F7" s="516"/>
      <c r="G7" s="517"/>
      <c r="H7" s="515"/>
      <c r="I7" s="512"/>
      <c r="J7" s="517"/>
      <c r="K7" s="517"/>
      <c r="L7" s="518"/>
      <c r="M7" s="519"/>
      <c r="N7" s="517"/>
      <c r="O7" s="517"/>
      <c r="P7" s="515"/>
    </row>
    <row r="8" spans="1:18" x14ac:dyDescent="0.15">
      <c r="A8" s="512"/>
      <c r="B8" s="513"/>
      <c r="C8" s="514"/>
      <c r="D8" s="515"/>
      <c r="E8" s="512"/>
      <c r="F8" s="516"/>
      <c r="G8" s="517"/>
      <c r="H8" s="515"/>
      <c r="I8" s="512"/>
      <c r="J8" s="517"/>
      <c r="K8" s="517"/>
      <c r="L8" s="518"/>
      <c r="M8" s="519"/>
      <c r="N8" s="514"/>
      <c r="O8" s="514"/>
      <c r="P8" s="482"/>
    </row>
    <row r="9" spans="1:18" x14ac:dyDescent="0.15">
      <c r="A9" s="512"/>
      <c r="B9" s="520"/>
      <c r="C9" s="514"/>
      <c r="D9" s="515"/>
      <c r="E9" s="512"/>
      <c r="F9" s="516"/>
      <c r="G9" s="517"/>
      <c r="H9" s="515"/>
      <c r="I9" s="512"/>
      <c r="J9" s="517"/>
      <c r="K9" s="517"/>
      <c r="L9" s="518"/>
      <c r="M9" s="519"/>
      <c r="N9" s="514"/>
      <c r="O9" s="514"/>
      <c r="P9" s="482"/>
    </row>
    <row r="10" spans="1:18" x14ac:dyDescent="0.15">
      <c r="A10" s="512"/>
      <c r="B10" s="520"/>
      <c r="C10" s="514"/>
      <c r="D10" s="515"/>
      <c r="E10" s="512"/>
      <c r="F10" s="516"/>
      <c r="G10" s="517"/>
      <c r="H10" s="515"/>
      <c r="I10" s="512"/>
      <c r="J10" s="517"/>
      <c r="K10" s="517"/>
      <c r="L10" s="518"/>
      <c r="M10" s="519"/>
      <c r="N10" s="514"/>
      <c r="O10" s="514"/>
      <c r="P10" s="482"/>
    </row>
    <row r="11" spans="1:18" x14ac:dyDescent="0.15">
      <c r="A11" s="512"/>
      <c r="B11" s="517"/>
      <c r="C11" s="514"/>
      <c r="D11" s="515"/>
      <c r="E11" s="512"/>
      <c r="F11" s="517"/>
      <c r="G11" s="517"/>
      <c r="H11" s="515"/>
      <c r="I11" s="512"/>
      <c r="J11" s="517"/>
      <c r="K11" s="517"/>
      <c r="L11" s="518"/>
      <c r="M11" s="519"/>
      <c r="N11" s="514"/>
      <c r="O11" s="514"/>
      <c r="P11" s="482"/>
    </row>
    <row r="12" spans="1:18" x14ac:dyDescent="0.15">
      <c r="A12" s="512"/>
      <c r="B12" s="517"/>
      <c r="C12" s="514"/>
      <c r="D12" s="515"/>
      <c r="E12" s="512"/>
      <c r="F12" s="517"/>
      <c r="G12" s="517"/>
      <c r="H12" s="515"/>
      <c r="I12" s="512"/>
      <c r="J12" s="517"/>
      <c r="K12" s="517"/>
      <c r="L12" s="518"/>
      <c r="M12" s="519"/>
      <c r="N12" s="514"/>
      <c r="O12" s="514"/>
      <c r="P12" s="482"/>
    </row>
    <row r="13" spans="1:18" x14ac:dyDescent="0.15">
      <c r="A13" s="512"/>
      <c r="B13" s="517"/>
      <c r="C13" s="514"/>
      <c r="D13" s="515"/>
      <c r="E13" s="512"/>
      <c r="F13" s="517"/>
      <c r="G13" s="517"/>
      <c r="H13" s="515"/>
      <c r="I13" s="512"/>
      <c r="J13" s="517"/>
      <c r="K13" s="517"/>
      <c r="L13" s="518"/>
      <c r="M13" s="519"/>
      <c r="N13" s="514"/>
      <c r="O13" s="514"/>
      <c r="P13" s="482"/>
    </row>
    <row r="14" spans="1:18" x14ac:dyDescent="0.15">
      <c r="A14" s="512"/>
      <c r="B14" s="517"/>
      <c r="C14" s="514"/>
      <c r="D14" s="515"/>
      <c r="E14" s="512"/>
      <c r="F14" s="517"/>
      <c r="G14" s="517"/>
      <c r="H14" s="515"/>
      <c r="I14" s="512"/>
      <c r="J14" s="517"/>
      <c r="K14" s="517"/>
      <c r="L14" s="518"/>
      <c r="M14" s="519"/>
      <c r="N14" s="514"/>
      <c r="O14" s="514"/>
      <c r="P14" s="482"/>
    </row>
    <row r="15" spans="1:18" x14ac:dyDescent="0.15">
      <c r="A15" s="512"/>
      <c r="B15" s="517"/>
      <c r="C15" s="514"/>
      <c r="D15" s="515"/>
      <c r="E15" s="512"/>
      <c r="F15" s="517"/>
      <c r="G15" s="517"/>
      <c r="H15" s="515"/>
      <c r="I15" s="512"/>
      <c r="J15" s="517"/>
      <c r="K15" s="517"/>
      <c r="L15" s="518"/>
      <c r="M15" s="519"/>
      <c r="N15" s="514"/>
      <c r="O15" s="514"/>
      <c r="P15" s="482"/>
    </row>
    <row r="16" spans="1:18" x14ac:dyDescent="0.15">
      <c r="A16" s="512"/>
      <c r="B16" s="517"/>
      <c r="C16" s="514"/>
      <c r="D16" s="515"/>
      <c r="E16" s="512"/>
      <c r="F16" s="517"/>
      <c r="G16" s="517"/>
      <c r="H16" s="515"/>
      <c r="I16" s="512"/>
      <c r="J16" s="517"/>
      <c r="K16" s="517"/>
      <c r="L16" s="518"/>
      <c r="M16" s="519"/>
      <c r="N16" s="514"/>
      <c r="O16" s="514"/>
      <c r="P16" s="482"/>
    </row>
    <row r="17" spans="1:16" x14ac:dyDescent="0.15">
      <c r="A17" s="512"/>
      <c r="B17" s="517"/>
      <c r="C17" s="514"/>
      <c r="D17" s="515"/>
      <c r="E17" s="512"/>
      <c r="F17" s="517"/>
      <c r="G17" s="517"/>
      <c r="H17" s="515"/>
      <c r="I17" s="512"/>
      <c r="J17" s="517"/>
      <c r="K17" s="517"/>
      <c r="L17" s="518"/>
      <c r="M17" s="519"/>
      <c r="N17" s="514"/>
      <c r="O17" s="514"/>
      <c r="P17" s="482"/>
    </row>
    <row r="18" spans="1:16" x14ac:dyDescent="0.15">
      <c r="A18" s="512"/>
      <c r="B18" s="517"/>
      <c r="C18" s="514"/>
      <c r="D18" s="515"/>
      <c r="E18" s="512"/>
      <c r="F18" s="517"/>
      <c r="G18" s="517"/>
      <c r="H18" s="515"/>
      <c r="I18" s="512"/>
      <c r="J18" s="517"/>
      <c r="K18" s="517"/>
      <c r="L18" s="518"/>
      <c r="M18" s="519"/>
      <c r="N18" s="514"/>
      <c r="O18" s="514"/>
      <c r="P18" s="482"/>
    </row>
    <row r="19" spans="1:16" x14ac:dyDescent="0.15">
      <c r="A19" s="512"/>
      <c r="B19" s="517"/>
      <c r="C19" s="514"/>
      <c r="D19" s="515"/>
      <c r="E19" s="512"/>
      <c r="F19" s="517"/>
      <c r="G19" s="517"/>
      <c r="H19" s="515"/>
      <c r="I19" s="512"/>
      <c r="J19" s="517"/>
      <c r="K19" s="517"/>
      <c r="L19" s="518"/>
      <c r="M19" s="519"/>
      <c r="N19" s="514"/>
      <c r="O19" s="514"/>
      <c r="P19" s="482"/>
    </row>
    <row r="20" spans="1:16" x14ac:dyDescent="0.15">
      <c r="A20" s="512"/>
      <c r="B20" s="517"/>
      <c r="C20" s="514"/>
      <c r="D20" s="515"/>
      <c r="E20" s="512"/>
      <c r="F20" s="517"/>
      <c r="G20" s="517"/>
      <c r="H20" s="515"/>
      <c r="I20" s="512"/>
      <c r="J20" s="517"/>
      <c r="K20" s="517"/>
      <c r="L20" s="518"/>
      <c r="M20" s="519"/>
      <c r="N20" s="514"/>
      <c r="O20" s="514"/>
      <c r="P20" s="482"/>
    </row>
    <row r="21" spans="1:16" x14ac:dyDescent="0.15">
      <c r="A21" s="512"/>
      <c r="B21" s="517"/>
      <c r="C21" s="514"/>
      <c r="D21" s="515"/>
      <c r="E21" s="512"/>
      <c r="F21" s="517"/>
      <c r="G21" s="517"/>
      <c r="H21" s="515"/>
      <c r="I21" s="512"/>
      <c r="J21" s="517"/>
      <c r="K21" s="517"/>
      <c r="L21" s="518"/>
      <c r="M21" s="519"/>
      <c r="N21" s="514"/>
      <c r="O21" s="514"/>
      <c r="P21" s="482"/>
    </row>
    <row r="22" spans="1:16" x14ac:dyDescent="0.15">
      <c r="A22" s="512"/>
      <c r="B22" s="517"/>
      <c r="C22" s="514"/>
      <c r="D22" s="515"/>
      <c r="E22" s="512"/>
      <c r="F22" s="517"/>
      <c r="G22" s="517"/>
      <c r="H22" s="515"/>
      <c r="I22" s="512"/>
      <c r="J22" s="517"/>
      <c r="K22" s="517"/>
      <c r="L22" s="518"/>
      <c r="M22" s="519"/>
      <c r="N22" s="514"/>
      <c r="O22" s="514"/>
      <c r="P22" s="482"/>
    </row>
    <row r="23" spans="1:16" x14ac:dyDescent="0.15">
      <c r="A23" s="512"/>
      <c r="B23" s="517"/>
      <c r="C23" s="514"/>
      <c r="D23" s="515"/>
      <c r="E23" s="512"/>
      <c r="F23" s="517"/>
      <c r="G23" s="517"/>
      <c r="H23" s="515"/>
      <c r="I23" s="512"/>
      <c r="J23" s="517"/>
      <c r="K23" s="517"/>
      <c r="L23" s="518"/>
      <c r="M23" s="519"/>
      <c r="N23" s="514"/>
      <c r="O23" s="514"/>
      <c r="P23" s="482"/>
    </row>
    <row r="24" spans="1:16" x14ac:dyDescent="0.15">
      <c r="A24" s="512"/>
      <c r="B24" s="517"/>
      <c r="C24" s="514"/>
      <c r="D24" s="515"/>
      <c r="E24" s="512"/>
      <c r="F24" s="517"/>
      <c r="G24" s="517"/>
      <c r="H24" s="515"/>
      <c r="I24" s="512"/>
      <c r="J24" s="517"/>
      <c r="K24" s="517"/>
      <c r="L24" s="518"/>
      <c r="M24" s="519"/>
      <c r="N24" s="514"/>
      <c r="O24" s="514"/>
      <c r="P24" s="482"/>
    </row>
    <row r="25" spans="1:16" x14ac:dyDescent="0.15">
      <c r="A25" s="512"/>
      <c r="B25" s="517"/>
      <c r="C25" s="514"/>
      <c r="D25" s="515"/>
      <c r="E25" s="512"/>
      <c r="F25" s="517"/>
      <c r="G25" s="517"/>
      <c r="H25" s="515"/>
      <c r="I25" s="512"/>
      <c r="J25" s="517"/>
      <c r="K25" s="517"/>
      <c r="L25" s="518"/>
      <c r="M25" s="519"/>
      <c r="N25" s="514"/>
      <c r="O25" s="514"/>
      <c r="P25" s="482"/>
    </row>
    <row r="26" spans="1:16" x14ac:dyDescent="0.15">
      <c r="A26" s="512"/>
      <c r="B26" s="517"/>
      <c r="C26" s="514"/>
      <c r="D26" s="515"/>
      <c r="E26" s="512"/>
      <c r="F26" s="517"/>
      <c r="G26" s="517"/>
      <c r="H26" s="515"/>
      <c r="I26" s="512"/>
      <c r="J26" s="517"/>
      <c r="K26" s="517"/>
      <c r="L26" s="518"/>
      <c r="M26" s="519"/>
      <c r="N26" s="514"/>
      <c r="O26" s="514"/>
      <c r="P26" s="482"/>
    </row>
    <row r="27" spans="1:16" x14ac:dyDescent="0.15">
      <c r="A27" s="512"/>
      <c r="B27" s="517"/>
      <c r="C27" s="514"/>
      <c r="D27" s="515"/>
      <c r="E27" s="512"/>
      <c r="F27" s="517"/>
      <c r="G27" s="517"/>
      <c r="H27" s="515"/>
      <c r="I27" s="512"/>
      <c r="J27" s="517"/>
      <c r="K27" s="517"/>
      <c r="L27" s="518"/>
      <c r="M27" s="519"/>
      <c r="N27" s="514"/>
      <c r="O27" s="514"/>
      <c r="P27" s="482"/>
    </row>
    <row r="28" spans="1:16" x14ac:dyDescent="0.15">
      <c r="A28" s="512"/>
      <c r="B28" s="517"/>
      <c r="C28" s="514"/>
      <c r="D28" s="515"/>
      <c r="E28" s="512"/>
      <c r="F28" s="517"/>
      <c r="G28" s="517"/>
      <c r="H28" s="515"/>
      <c r="I28" s="512"/>
      <c r="J28" s="517"/>
      <c r="K28" s="517"/>
      <c r="L28" s="518"/>
      <c r="M28" s="519"/>
      <c r="N28" s="514"/>
      <c r="O28" s="514"/>
      <c r="P28" s="482"/>
    </row>
    <row r="29" spans="1:16" x14ac:dyDescent="0.15">
      <c r="A29" s="512"/>
      <c r="B29" s="517"/>
      <c r="C29" s="514"/>
      <c r="D29" s="515"/>
      <c r="E29" s="512"/>
      <c r="F29" s="517"/>
      <c r="G29" s="517"/>
      <c r="H29" s="515"/>
      <c r="I29" s="512"/>
      <c r="J29" s="517"/>
      <c r="K29" s="517"/>
      <c r="L29" s="518"/>
      <c r="M29" s="519"/>
      <c r="N29" s="514"/>
      <c r="O29" s="514"/>
      <c r="P29" s="482"/>
    </row>
    <row r="30" spans="1:16" x14ac:dyDescent="0.15">
      <c r="A30" s="512"/>
      <c r="B30" s="517"/>
      <c r="C30" s="514"/>
      <c r="D30" s="515"/>
      <c r="E30" s="512"/>
      <c r="F30" s="517"/>
      <c r="G30" s="517"/>
      <c r="H30" s="515"/>
      <c r="I30" s="512"/>
      <c r="J30" s="517"/>
      <c r="K30" s="517"/>
      <c r="L30" s="518"/>
      <c r="M30" s="519"/>
      <c r="N30" s="514"/>
      <c r="O30" s="514"/>
      <c r="P30" s="482"/>
    </row>
    <row r="31" spans="1:16" x14ac:dyDescent="0.15">
      <c r="A31" s="512"/>
      <c r="B31" s="517"/>
      <c r="C31" s="514"/>
      <c r="D31" s="515"/>
      <c r="E31" s="512"/>
      <c r="F31" s="517"/>
      <c r="G31" s="517"/>
      <c r="H31" s="515"/>
      <c r="I31" s="512"/>
      <c r="J31" s="517"/>
      <c r="K31" s="517"/>
      <c r="L31" s="518"/>
      <c r="M31" s="519"/>
      <c r="N31" s="514"/>
      <c r="O31" s="514"/>
      <c r="P31" s="482"/>
    </row>
    <row r="32" spans="1:16" x14ac:dyDescent="0.15">
      <c r="A32" s="512"/>
      <c r="B32" s="517"/>
      <c r="C32" s="514"/>
      <c r="D32" s="515"/>
      <c r="E32" s="512"/>
      <c r="F32" s="517"/>
      <c r="G32" s="517"/>
      <c r="H32" s="515"/>
      <c r="I32" s="512"/>
      <c r="J32" s="517"/>
      <c r="K32" s="517"/>
      <c r="L32" s="518"/>
      <c r="M32" s="519"/>
      <c r="N32" s="514"/>
      <c r="O32" s="514"/>
      <c r="P32" s="482"/>
    </row>
    <row r="33" spans="1:19" x14ac:dyDescent="0.15">
      <c r="A33" s="512"/>
      <c r="B33" s="517"/>
      <c r="C33" s="514"/>
      <c r="D33" s="515"/>
      <c r="E33" s="512"/>
      <c r="F33" s="517"/>
      <c r="G33" s="517"/>
      <c r="H33" s="515"/>
      <c r="I33" s="512"/>
      <c r="J33" s="517"/>
      <c r="K33" s="517"/>
      <c r="L33" s="518"/>
      <c r="M33" s="519"/>
      <c r="N33" s="514"/>
      <c r="O33" s="514"/>
      <c r="P33" s="482"/>
    </row>
    <row r="34" spans="1:19" x14ac:dyDescent="0.15">
      <c r="A34" s="512"/>
      <c r="B34" s="517"/>
      <c r="C34" s="514"/>
      <c r="D34" s="515"/>
      <c r="E34" s="512"/>
      <c r="F34" s="517"/>
      <c r="G34" s="517"/>
      <c r="H34" s="515"/>
      <c r="I34" s="512"/>
      <c r="J34" s="517"/>
      <c r="K34" s="517"/>
      <c r="L34" s="518"/>
      <c r="M34" s="519"/>
      <c r="N34" s="514"/>
      <c r="O34" s="514"/>
      <c r="P34" s="482"/>
    </row>
    <row r="35" spans="1:19" x14ac:dyDescent="0.15">
      <c r="A35" s="1546" t="s">
        <v>1191</v>
      </c>
      <c r="B35" s="517" t="s">
        <v>1192</v>
      </c>
      <c r="C35" s="514"/>
      <c r="D35" s="515" t="s">
        <v>1193</v>
      </c>
      <c r="E35" s="1546" t="s">
        <v>1191</v>
      </c>
      <c r="F35" s="517" t="s">
        <v>1192</v>
      </c>
      <c r="G35" s="514"/>
      <c r="H35" s="515" t="s">
        <v>1193</v>
      </c>
      <c r="I35" s="1546" t="s">
        <v>1191</v>
      </c>
      <c r="J35" s="517" t="s">
        <v>1192</v>
      </c>
      <c r="K35" s="514"/>
      <c r="L35" s="518" t="s">
        <v>1193</v>
      </c>
      <c r="M35" s="1546" t="s">
        <v>1191</v>
      </c>
      <c r="N35" s="517" t="s">
        <v>1192</v>
      </c>
      <c r="O35" s="514"/>
      <c r="P35" s="515"/>
    </row>
    <row r="36" spans="1:19" x14ac:dyDescent="0.15">
      <c r="A36" s="1546"/>
      <c r="B36" s="517" t="s">
        <v>1267</v>
      </c>
      <c r="C36" s="514"/>
      <c r="D36" s="515" t="s">
        <v>1268</v>
      </c>
      <c r="E36" s="1546"/>
      <c r="F36" s="517" t="s">
        <v>1267</v>
      </c>
      <c r="G36" s="514"/>
      <c r="H36" s="515" t="s">
        <v>1268</v>
      </c>
      <c r="I36" s="1546"/>
      <c r="J36" s="517"/>
      <c r="K36" s="514"/>
      <c r="L36" s="518"/>
      <c r="M36" s="1546"/>
      <c r="N36" s="517"/>
      <c r="O36" s="514"/>
      <c r="P36" s="515"/>
    </row>
    <row r="37" spans="1:19" ht="14.25" thickBot="1" x14ac:dyDescent="0.2">
      <c r="A37" s="1547"/>
      <c r="B37" s="521" t="s">
        <v>1194</v>
      </c>
      <c r="C37" s="522"/>
      <c r="D37" s="523" t="s">
        <v>1268</v>
      </c>
      <c r="E37" s="1547"/>
      <c r="F37" s="521" t="s">
        <v>1194</v>
      </c>
      <c r="G37" s="522"/>
      <c r="H37" s="523" t="s">
        <v>1268</v>
      </c>
      <c r="I37" s="1547"/>
      <c r="J37" s="521" t="s">
        <v>1194</v>
      </c>
      <c r="K37" s="522"/>
      <c r="L37" s="524" t="s">
        <v>1193</v>
      </c>
      <c r="M37" s="1547"/>
      <c r="N37" s="521" t="s">
        <v>1194</v>
      </c>
      <c r="O37" s="522"/>
      <c r="P37" s="523"/>
    </row>
    <row r="40" spans="1:19" x14ac:dyDescent="0.15">
      <c r="J40" s="473"/>
      <c r="K40" s="473"/>
      <c r="L40" s="473"/>
      <c r="M40" s="473"/>
      <c r="N40" s="473"/>
      <c r="O40" s="473"/>
      <c r="P40" s="473"/>
      <c r="Q40" s="473"/>
      <c r="R40" s="473"/>
      <c r="S40" s="473"/>
    </row>
    <row r="41" spans="1:19" x14ac:dyDescent="0.15">
      <c r="J41" s="473"/>
      <c r="K41" s="473"/>
      <c r="L41" s="473"/>
      <c r="M41" s="473"/>
      <c r="N41" s="473"/>
      <c r="O41" s="473"/>
      <c r="P41" s="473"/>
      <c r="Q41" s="473"/>
      <c r="R41" s="473"/>
      <c r="S41" s="473"/>
    </row>
    <row r="42" spans="1:19" x14ac:dyDescent="0.15">
      <c r="J42" s="473"/>
      <c r="K42" s="473"/>
      <c r="L42" s="473"/>
      <c r="M42" s="473"/>
      <c r="N42" s="473"/>
      <c r="O42" s="473"/>
      <c r="P42" s="473"/>
      <c r="Q42" s="473"/>
      <c r="R42" s="473"/>
      <c r="S42" s="473"/>
    </row>
  </sheetData>
  <mergeCells count="19">
    <mergeCell ref="L4:L5"/>
    <mergeCell ref="O4:O5"/>
    <mergeCell ref="P4:P5"/>
    <mergeCell ref="Q4:R4"/>
    <mergeCell ref="A35:A37"/>
    <mergeCell ref="E35:E37"/>
    <mergeCell ref="I35:I37"/>
    <mergeCell ref="M35:M37"/>
    <mergeCell ref="C4:C5"/>
    <mergeCell ref="D4:D5"/>
    <mergeCell ref="G4:G5"/>
    <mergeCell ref="H4:H5"/>
    <mergeCell ref="K4:K5"/>
    <mergeCell ref="B3:D3"/>
    <mergeCell ref="F3:H3"/>
    <mergeCell ref="J3:L3"/>
    <mergeCell ref="N3:P3"/>
    <mergeCell ref="C1:N1"/>
    <mergeCell ref="A1:B1"/>
  </mergeCells>
  <phoneticPr fontId="3"/>
  <hyperlinks>
    <hyperlink ref="Q4" location="様式目次!A1" display="様式目次へ　戻る"/>
  </hyperlinks>
  <pageMargins left="0.39370078740157483" right="0.31496062992125984" top="0.98425196850393704" bottom="0.39370078740157483" header="0.51181102362204722" footer="0.51181102362204722"/>
  <pageSetup paperSize="9"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9"/>
  <sheetViews>
    <sheetView view="pageBreakPreview" zoomScaleNormal="100" zoomScaleSheetLayoutView="100" workbookViewId="0"/>
  </sheetViews>
  <sheetFormatPr defaultRowHeight="13.5" x14ac:dyDescent="0.15"/>
  <cols>
    <col min="1" max="52" width="1.625" style="493" customWidth="1"/>
    <col min="53" max="16384" width="9" style="493"/>
  </cols>
  <sheetData>
    <row r="1" spans="1:53" s="378" customFormat="1" ht="20.100000000000001" customHeight="1" x14ac:dyDescent="0.15">
      <c r="A1" s="675" t="s">
        <v>1492</v>
      </c>
      <c r="B1" s="372"/>
      <c r="C1" s="372"/>
      <c r="D1" s="372"/>
      <c r="E1" s="372"/>
    </row>
    <row r="2" spans="1:53" ht="15" customHeight="1" x14ac:dyDescent="0.15">
      <c r="B2" s="1550" t="s">
        <v>163</v>
      </c>
      <c r="C2" s="1550"/>
      <c r="D2" s="1550"/>
      <c r="E2" s="1550"/>
      <c r="F2" s="1550"/>
      <c r="G2" s="1550"/>
      <c r="H2" s="1550"/>
      <c r="I2" s="1550"/>
      <c r="J2" s="1550"/>
      <c r="K2" s="1550"/>
      <c r="L2" s="1550"/>
      <c r="M2" s="1550"/>
      <c r="N2" s="1550"/>
      <c r="O2" s="1550"/>
      <c r="P2" s="1550"/>
      <c r="Q2" s="1550"/>
      <c r="R2" s="1550"/>
      <c r="S2" s="1550"/>
      <c r="T2" s="1550"/>
      <c r="U2" s="1550"/>
      <c r="V2" s="1550"/>
      <c r="W2" s="1550"/>
      <c r="X2" s="1550"/>
      <c r="Y2" s="1550"/>
      <c r="Z2" s="1550"/>
      <c r="AA2" s="1550"/>
      <c r="AB2" s="1550"/>
      <c r="AC2" s="1550"/>
      <c r="AD2" s="1550"/>
      <c r="AE2" s="1550"/>
      <c r="AF2" s="1550"/>
      <c r="AG2" s="1550"/>
      <c r="AH2" s="1550"/>
      <c r="AI2" s="1550"/>
      <c r="AJ2" s="1550"/>
      <c r="AK2" s="1550"/>
      <c r="AL2" s="1550"/>
      <c r="AM2" s="1550"/>
      <c r="AN2" s="1550"/>
      <c r="AO2" s="1550"/>
      <c r="AP2" s="1550"/>
      <c r="AQ2" s="1550"/>
      <c r="AR2" s="1550"/>
      <c r="AS2" s="1550"/>
      <c r="AT2" s="1550"/>
      <c r="AU2" s="1550"/>
      <c r="AV2" s="1550"/>
      <c r="AW2" s="1550"/>
      <c r="AX2" s="1550"/>
      <c r="AY2" s="1550"/>
    </row>
    <row r="3" spans="1:53" ht="15" customHeight="1" x14ac:dyDescent="0.15">
      <c r="B3" s="1550"/>
      <c r="C3" s="1550"/>
      <c r="D3" s="1550"/>
      <c r="E3" s="1550"/>
      <c r="F3" s="1550"/>
      <c r="G3" s="1550"/>
      <c r="H3" s="1550"/>
      <c r="I3" s="1550"/>
      <c r="J3" s="1550"/>
      <c r="K3" s="1550"/>
      <c r="L3" s="1550"/>
      <c r="M3" s="1550"/>
      <c r="N3" s="1550"/>
      <c r="O3" s="1550"/>
      <c r="P3" s="1550"/>
      <c r="Q3" s="1550"/>
      <c r="R3" s="1550"/>
      <c r="S3" s="1550"/>
      <c r="T3" s="1550"/>
      <c r="U3" s="1550"/>
      <c r="V3" s="1550"/>
      <c r="W3" s="1550"/>
      <c r="X3" s="1550"/>
      <c r="Y3" s="1550"/>
      <c r="Z3" s="1550"/>
      <c r="AA3" s="1550"/>
      <c r="AB3" s="1550"/>
      <c r="AC3" s="1550"/>
      <c r="AD3" s="1550"/>
      <c r="AE3" s="1550"/>
      <c r="AF3" s="1550"/>
      <c r="AG3" s="1550"/>
      <c r="AH3" s="1550"/>
      <c r="AI3" s="1550"/>
      <c r="AJ3" s="1550"/>
      <c r="AK3" s="1550"/>
      <c r="AL3" s="1550"/>
      <c r="AM3" s="1550"/>
      <c r="AN3" s="1550"/>
      <c r="AO3" s="1550"/>
      <c r="AP3" s="1550"/>
      <c r="AQ3" s="1550"/>
      <c r="AR3" s="1550"/>
      <c r="AS3" s="1550"/>
      <c r="AT3" s="1550"/>
      <c r="AU3" s="1550"/>
      <c r="AV3" s="1550"/>
      <c r="AW3" s="1550"/>
      <c r="AX3" s="1550"/>
      <c r="AY3" s="1550"/>
    </row>
    <row r="4" spans="1:53" ht="18" customHeight="1" x14ac:dyDescent="0.15">
      <c r="A4" s="494"/>
      <c r="B4" s="1287" t="s">
        <v>401</v>
      </c>
      <c r="C4" s="1287"/>
      <c r="D4" s="1287"/>
      <c r="E4" s="1287"/>
      <c r="F4" s="1287"/>
      <c r="G4" s="1287"/>
      <c r="H4" s="1287"/>
      <c r="I4" s="495"/>
      <c r="J4" s="494"/>
      <c r="K4" s="1551"/>
      <c r="L4" s="1552"/>
      <c r="M4" s="1552"/>
      <c r="N4" s="1552"/>
      <c r="O4" s="1553" t="str">
        <f>IF(共通記入!B2="","",共通記入!B2)</f>
        <v/>
      </c>
      <c r="P4" s="1553"/>
      <c r="Q4" s="1553"/>
      <c r="R4" s="1553"/>
      <c r="S4" s="1553"/>
      <c r="T4" s="1553"/>
      <c r="U4" s="1553"/>
      <c r="V4" s="1553"/>
      <c r="W4" s="1553"/>
      <c r="X4" s="1552"/>
      <c r="Y4" s="1552"/>
      <c r="Z4" s="496"/>
      <c r="AA4" s="494"/>
      <c r="AB4" s="1287" t="s">
        <v>1195</v>
      </c>
      <c r="AC4" s="1287"/>
      <c r="AD4" s="1287"/>
      <c r="AE4" s="1287"/>
      <c r="AF4" s="1287"/>
      <c r="AG4" s="1287"/>
      <c r="AH4" s="1287"/>
      <c r="AI4" s="495"/>
      <c r="AJ4" s="494"/>
      <c r="AK4" s="1552" t="s">
        <v>1196</v>
      </c>
      <c r="AL4" s="1552"/>
      <c r="AM4" s="1552"/>
      <c r="AN4" s="1552"/>
      <c r="AO4" s="1552"/>
      <c r="AP4" s="1552"/>
      <c r="AQ4" s="1553"/>
      <c r="AR4" s="1553"/>
      <c r="AS4" s="1553"/>
      <c r="AT4" s="1553"/>
      <c r="AU4" s="1553"/>
      <c r="AV4" s="1553"/>
      <c r="AW4" s="1553"/>
      <c r="AX4" s="1552" t="s">
        <v>1197</v>
      </c>
      <c r="AY4" s="1552"/>
      <c r="AZ4" s="495"/>
      <c r="BA4" s="492" t="s">
        <v>646</v>
      </c>
    </row>
    <row r="5" spans="1:53" ht="18" customHeight="1" x14ac:dyDescent="0.15">
      <c r="A5" s="494"/>
      <c r="B5" s="1287" t="s">
        <v>398</v>
      </c>
      <c r="C5" s="1287"/>
      <c r="D5" s="1287"/>
      <c r="E5" s="1287"/>
      <c r="F5" s="1287"/>
      <c r="G5" s="1287"/>
      <c r="H5" s="1287"/>
      <c r="I5" s="495"/>
      <c r="J5" s="494"/>
      <c r="K5" s="1526" t="str">
        <f>IF(共通記入!B3="","",共通記入!B3)</f>
        <v/>
      </c>
      <c r="L5" s="1526"/>
      <c r="M5" s="1526"/>
      <c r="N5" s="1526"/>
      <c r="O5" s="1526"/>
      <c r="P5" s="1526"/>
      <c r="Q5" s="1526"/>
      <c r="R5" s="1526"/>
      <c r="S5" s="1526"/>
      <c r="T5" s="1526"/>
      <c r="U5" s="1526"/>
      <c r="V5" s="1526"/>
      <c r="W5" s="1526"/>
      <c r="X5" s="1526"/>
      <c r="Y5" s="1526"/>
      <c r="Z5" s="1526"/>
      <c r="AA5" s="1526"/>
      <c r="AB5" s="1526"/>
      <c r="AC5" s="1526"/>
      <c r="AD5" s="1526"/>
      <c r="AE5" s="1526"/>
      <c r="AF5" s="1526"/>
      <c r="AG5" s="1526"/>
      <c r="AH5" s="1526"/>
      <c r="AI5" s="1526"/>
      <c r="AJ5" s="1526"/>
      <c r="AK5" s="1526"/>
      <c r="AL5" s="1526"/>
      <c r="AM5" s="1526"/>
      <c r="AN5" s="1526"/>
      <c r="AO5" s="1526"/>
      <c r="AP5" s="1526"/>
      <c r="AQ5" s="1526"/>
      <c r="AR5" s="1526"/>
      <c r="AS5" s="1526"/>
      <c r="AT5" s="1526"/>
      <c r="AU5" s="1526"/>
      <c r="AV5" s="1526"/>
      <c r="AW5" s="1526"/>
      <c r="AX5" s="1526"/>
      <c r="AY5" s="1526"/>
      <c r="AZ5" s="495"/>
    </row>
    <row r="6" spans="1:53" ht="18" customHeight="1" x14ac:dyDescent="0.15">
      <c r="A6" s="494"/>
      <c r="B6" s="1287" t="s">
        <v>404</v>
      </c>
      <c r="C6" s="1287"/>
      <c r="D6" s="1287"/>
      <c r="E6" s="1287"/>
      <c r="F6" s="1287"/>
      <c r="G6" s="1287"/>
      <c r="H6" s="1287"/>
      <c r="I6" s="495"/>
      <c r="J6" s="494"/>
      <c r="K6" s="1526" t="str">
        <f>IF(共通記入!B4="","",共通記入!B4)</f>
        <v/>
      </c>
      <c r="L6" s="1526"/>
      <c r="M6" s="1526"/>
      <c r="N6" s="1526"/>
      <c r="O6" s="1526"/>
      <c r="P6" s="1526"/>
      <c r="Q6" s="1526"/>
      <c r="R6" s="1526"/>
      <c r="S6" s="1526"/>
      <c r="T6" s="1526"/>
      <c r="U6" s="1526"/>
      <c r="V6" s="1526"/>
      <c r="W6" s="1526"/>
      <c r="X6" s="1526"/>
      <c r="Y6" s="1526"/>
      <c r="Z6" s="1526"/>
      <c r="AA6" s="1526"/>
      <c r="AB6" s="1526"/>
      <c r="AC6" s="1526"/>
      <c r="AD6" s="1526"/>
      <c r="AE6" s="1526"/>
      <c r="AF6" s="1526"/>
      <c r="AG6" s="1526"/>
      <c r="AH6" s="1526"/>
      <c r="AI6" s="1526"/>
      <c r="AJ6" s="1526"/>
      <c r="AK6" s="1526"/>
      <c r="AL6" s="1526"/>
      <c r="AM6" s="1526"/>
      <c r="AN6" s="1526"/>
      <c r="AO6" s="1526"/>
      <c r="AP6" s="1526"/>
      <c r="AQ6" s="1526"/>
      <c r="AR6" s="1526"/>
      <c r="AS6" s="1526"/>
      <c r="AT6" s="1526"/>
      <c r="AU6" s="1526"/>
      <c r="AV6" s="1526"/>
      <c r="AW6" s="1526"/>
      <c r="AX6" s="1526"/>
      <c r="AY6" s="1526"/>
      <c r="AZ6" s="495"/>
    </row>
    <row r="7" spans="1:53" ht="18" customHeight="1" x14ac:dyDescent="0.15">
      <c r="A7" s="494"/>
      <c r="B7" s="1287" t="s">
        <v>641</v>
      </c>
      <c r="C7" s="1287"/>
      <c r="D7" s="1287"/>
      <c r="E7" s="1287"/>
      <c r="F7" s="1287"/>
      <c r="G7" s="1287"/>
      <c r="H7" s="1287"/>
      <c r="I7" s="495"/>
      <c r="J7" s="494"/>
      <c r="K7" s="1557" t="str">
        <f>IF(共通記入!B5="","",共通記入!B5)</f>
        <v/>
      </c>
      <c r="L7" s="1557"/>
      <c r="M7" s="1557"/>
      <c r="N7" s="1557"/>
      <c r="O7" s="1557"/>
      <c r="P7" s="1557"/>
      <c r="Q7" s="1557"/>
      <c r="R7" s="1557"/>
      <c r="S7" s="1557"/>
      <c r="T7" s="1557"/>
      <c r="U7" s="1557"/>
      <c r="V7" s="1557"/>
      <c r="W7" s="1557"/>
      <c r="X7" s="1557"/>
      <c r="Y7" s="1557"/>
      <c r="Z7" s="1557"/>
      <c r="AA7" s="1557"/>
      <c r="AB7" s="1557"/>
      <c r="AC7" s="1557"/>
      <c r="AD7" s="1557"/>
      <c r="AE7" s="1557"/>
      <c r="AF7" s="1557"/>
      <c r="AG7" s="1557"/>
      <c r="AH7" s="1557"/>
      <c r="AI7" s="1557"/>
      <c r="AJ7" s="1557"/>
      <c r="AK7" s="1557"/>
      <c r="AL7" s="1557"/>
      <c r="AM7" s="1557"/>
      <c r="AN7" s="1557"/>
      <c r="AO7" s="1557"/>
      <c r="AP7" s="1557"/>
      <c r="AQ7" s="1557"/>
      <c r="AR7" s="1557"/>
      <c r="AS7" s="1557"/>
      <c r="AT7" s="1557"/>
      <c r="AU7" s="1557"/>
      <c r="AV7" s="1557"/>
      <c r="AW7" s="1557"/>
      <c r="AX7" s="1557"/>
      <c r="AY7" s="1557"/>
      <c r="AZ7" s="495"/>
    </row>
    <row r="8" spans="1:53" ht="18" customHeight="1" x14ac:dyDescent="0.15">
      <c r="A8" s="494"/>
      <c r="B8" s="1287" t="s">
        <v>642</v>
      </c>
      <c r="C8" s="1287"/>
      <c r="D8" s="1287"/>
      <c r="E8" s="1287"/>
      <c r="F8" s="1287"/>
      <c r="G8" s="1287"/>
      <c r="H8" s="1287"/>
      <c r="I8" s="496"/>
      <c r="J8" s="497"/>
      <c r="K8" s="1554" t="str">
        <f>IF(共通記入!B6="","",共通記入!B6)</f>
        <v/>
      </c>
      <c r="L8" s="1554"/>
      <c r="M8" s="1554"/>
      <c r="N8" s="1554"/>
      <c r="O8" s="1554"/>
      <c r="P8" s="1554"/>
      <c r="Q8" s="1554"/>
      <c r="R8" s="1554"/>
      <c r="S8" s="1554"/>
      <c r="T8" s="1554"/>
      <c r="U8" s="1554"/>
      <c r="V8" s="1554"/>
      <c r="W8" s="1554"/>
      <c r="X8" s="1554"/>
      <c r="Y8" s="1554"/>
      <c r="Z8" s="498"/>
      <c r="AA8" s="494"/>
      <c r="AB8" s="1287" t="s">
        <v>1198</v>
      </c>
      <c r="AC8" s="1287"/>
      <c r="AD8" s="1287"/>
      <c r="AE8" s="1287"/>
      <c r="AF8" s="1287"/>
      <c r="AG8" s="1287"/>
      <c r="AH8" s="1287"/>
      <c r="AI8" s="496"/>
      <c r="AJ8" s="499"/>
      <c r="AK8" s="1554" t="str">
        <f>IF(共通記入!B7="","",共通記入!B7)</f>
        <v/>
      </c>
      <c r="AL8" s="1554"/>
      <c r="AM8" s="1554"/>
      <c r="AN8" s="1554"/>
      <c r="AO8" s="1554"/>
      <c r="AP8" s="1554"/>
      <c r="AQ8" s="1554"/>
      <c r="AR8" s="1554"/>
      <c r="AS8" s="1554"/>
      <c r="AT8" s="1554"/>
      <c r="AU8" s="1554"/>
      <c r="AV8" s="1554"/>
      <c r="AW8" s="1554"/>
      <c r="AX8" s="1554"/>
      <c r="AY8" s="499"/>
      <c r="AZ8" s="495"/>
    </row>
    <row r="9" spans="1:53" ht="18" customHeight="1" x14ac:dyDescent="0.15">
      <c r="A9" s="500"/>
      <c r="B9" s="1555" t="s">
        <v>1199</v>
      </c>
      <c r="C9" s="1555"/>
      <c r="D9" s="1555"/>
      <c r="E9" s="1555"/>
      <c r="F9" s="1555"/>
      <c r="G9" s="1555"/>
      <c r="H9" s="1555"/>
      <c r="I9" s="501"/>
      <c r="J9" s="494"/>
      <c r="K9" s="1288" t="s">
        <v>1200</v>
      </c>
      <c r="L9" s="1288"/>
      <c r="M9" s="1288"/>
      <c r="N9" s="1288"/>
      <c r="O9" s="1288"/>
      <c r="P9" s="1288"/>
      <c r="Q9" s="1288"/>
      <c r="R9" s="1288"/>
      <c r="S9" s="1556" t="str">
        <f>IF(共通記入!E10="","",共通記入!E10)</f>
        <v/>
      </c>
      <c r="T9" s="1556"/>
      <c r="U9" s="1556"/>
      <c r="V9" s="1556"/>
      <c r="W9" s="1556"/>
      <c r="X9" s="1556"/>
      <c r="Y9" s="1556"/>
      <c r="Z9" s="1556"/>
      <c r="AA9" s="1556"/>
      <c r="AB9" s="1556"/>
      <c r="AC9" s="1556"/>
      <c r="AD9" s="1556"/>
      <c r="AE9" s="1556"/>
      <c r="AF9" s="1556"/>
      <c r="AG9" s="1556"/>
      <c r="AH9" s="1556"/>
      <c r="AI9" s="1556"/>
      <c r="AJ9" s="1556"/>
      <c r="AK9" s="1556"/>
      <c r="AL9" s="1556"/>
      <c r="AM9" s="1556"/>
      <c r="AN9" s="1556"/>
      <c r="AO9" s="1556"/>
      <c r="AP9" s="1556"/>
      <c r="AQ9" s="1556"/>
      <c r="AR9" s="1556"/>
      <c r="AS9" s="1556"/>
      <c r="AT9" s="1556"/>
      <c r="AU9" s="1556"/>
      <c r="AV9" s="1556"/>
      <c r="AW9" s="1556"/>
      <c r="AX9" s="1556"/>
      <c r="AY9" s="1556"/>
      <c r="AZ9" s="495"/>
    </row>
    <row r="10" spans="1:53" ht="18" customHeight="1" x14ac:dyDescent="0.15">
      <c r="A10" s="502"/>
      <c r="B10" s="503"/>
      <c r="C10" s="503"/>
      <c r="D10" s="503"/>
      <c r="E10" s="503"/>
      <c r="F10" s="503"/>
      <c r="G10" s="503"/>
      <c r="H10" s="503"/>
      <c r="I10" s="504"/>
      <c r="J10" s="494"/>
      <c r="K10" s="1288" t="s">
        <v>1201</v>
      </c>
      <c r="L10" s="1288"/>
      <c r="M10" s="1288"/>
      <c r="N10" s="1288"/>
      <c r="O10" s="1288"/>
      <c r="P10" s="1288"/>
      <c r="Q10" s="1288"/>
      <c r="R10" s="1288"/>
      <c r="S10" s="1526" t="str">
        <f>IF(共通記入!E13="","",共通記入!E13)</f>
        <v/>
      </c>
      <c r="T10" s="1526"/>
      <c r="U10" s="1526"/>
      <c r="V10" s="1526"/>
      <c r="W10" s="1526"/>
      <c r="X10" s="1526"/>
      <c r="Y10" s="1526"/>
      <c r="Z10" s="1526"/>
      <c r="AA10" s="1526"/>
      <c r="AB10" s="1526"/>
      <c r="AC10" s="1526"/>
      <c r="AD10" s="1526"/>
      <c r="AE10" s="1526"/>
      <c r="AF10" s="1526"/>
      <c r="AG10" s="1526"/>
      <c r="AH10" s="1526"/>
      <c r="AI10" s="1526"/>
      <c r="AJ10" s="1526"/>
      <c r="AK10" s="1526"/>
      <c r="AL10" s="1526"/>
      <c r="AM10" s="1526"/>
      <c r="AN10" s="1526"/>
      <c r="AO10" s="1526"/>
      <c r="AP10" s="1526"/>
      <c r="AQ10" s="1526"/>
      <c r="AR10" s="1526"/>
      <c r="AS10" s="1526"/>
      <c r="AT10" s="1526"/>
      <c r="AU10" s="1526"/>
      <c r="AV10" s="1526"/>
      <c r="AW10" s="1526"/>
      <c r="AX10" s="1526"/>
      <c r="AY10" s="1526"/>
      <c r="AZ10" s="495"/>
    </row>
    <row r="11" spans="1:53" ht="18" customHeight="1" x14ac:dyDescent="0.15">
      <c r="A11" s="505"/>
      <c r="B11" s="506"/>
      <c r="C11" s="506"/>
      <c r="D11" s="506"/>
      <c r="E11" s="506"/>
      <c r="F11" s="506"/>
      <c r="G11" s="506"/>
      <c r="H11" s="506"/>
      <c r="I11" s="507"/>
      <c r="J11" s="494"/>
      <c r="K11" s="1288" t="s">
        <v>1202</v>
      </c>
      <c r="L11" s="1288"/>
      <c r="M11" s="1288"/>
      <c r="N11" s="1288"/>
      <c r="O11" s="1288"/>
      <c r="P11" s="1288"/>
      <c r="Q11" s="1288"/>
      <c r="R11" s="1288"/>
      <c r="S11" s="1288"/>
      <c r="T11" s="1288"/>
      <c r="U11" s="1288"/>
      <c r="V11" s="1288"/>
      <c r="W11" s="1288"/>
      <c r="X11" s="1288"/>
      <c r="Y11" s="1288"/>
      <c r="Z11" s="1288"/>
      <c r="AA11" s="1288"/>
      <c r="AB11" s="1288"/>
      <c r="AC11" s="1526"/>
      <c r="AD11" s="1526"/>
      <c r="AE11" s="1526"/>
      <c r="AF11" s="1526"/>
      <c r="AG11" s="1526"/>
      <c r="AH11" s="1526"/>
      <c r="AI11" s="1526"/>
      <c r="AJ11" s="1526"/>
      <c r="AK11" s="1526"/>
      <c r="AL11" s="1526"/>
      <c r="AM11" s="1526"/>
      <c r="AN11" s="1526"/>
      <c r="AO11" s="1526"/>
      <c r="AP11" s="1526"/>
      <c r="AQ11" s="1558"/>
      <c r="AR11" s="1558"/>
      <c r="AS11" s="1558"/>
      <c r="AT11" s="1558"/>
      <c r="AU11" s="1558"/>
      <c r="AV11" s="1558"/>
      <c r="AW11" s="1558"/>
      <c r="AX11" s="1558"/>
      <c r="AY11" s="1558"/>
      <c r="AZ11" s="501"/>
    </row>
    <row r="12" spans="1:53" ht="18" customHeight="1" x14ac:dyDescent="0.15">
      <c r="A12" s="494"/>
      <c r="B12" s="1287" t="s">
        <v>1203</v>
      </c>
      <c r="C12" s="1287"/>
      <c r="D12" s="1287"/>
      <c r="E12" s="1287"/>
      <c r="F12" s="1287"/>
      <c r="G12" s="1287"/>
      <c r="H12" s="1287"/>
      <c r="I12" s="495"/>
      <c r="J12" s="494"/>
      <c r="K12" s="1288" t="s">
        <v>1204</v>
      </c>
      <c r="L12" s="1288"/>
      <c r="M12" s="1288"/>
      <c r="N12" s="1288"/>
      <c r="O12" s="1288"/>
      <c r="P12" s="1288"/>
      <c r="Q12" s="1288"/>
      <c r="R12" s="1288"/>
      <c r="S12" s="1526"/>
      <c r="T12" s="1526"/>
      <c r="U12" s="1526"/>
      <c r="V12" s="1526"/>
      <c r="W12" s="1526"/>
      <c r="X12" s="1526"/>
      <c r="Y12" s="1526"/>
      <c r="Z12" s="1526"/>
      <c r="AA12" s="1526"/>
      <c r="AB12" s="1526"/>
      <c r="AC12" s="1526"/>
      <c r="AD12" s="1526"/>
      <c r="AE12" s="1526"/>
      <c r="AF12" s="1559"/>
      <c r="AG12" s="508"/>
      <c r="AH12" s="1560" t="s">
        <v>1205</v>
      </c>
      <c r="AI12" s="1560"/>
      <c r="AJ12" s="1560"/>
      <c r="AK12" s="1560"/>
      <c r="AL12" s="1560"/>
      <c r="AM12" s="1560"/>
      <c r="AN12" s="1560"/>
      <c r="AO12" s="1560"/>
      <c r="AP12" s="508"/>
      <c r="AQ12" s="1526" t="str">
        <f>IF(共通記入!B14="","",共通記入!B14)</f>
        <v/>
      </c>
      <c r="AR12" s="1526"/>
      <c r="AS12" s="1526"/>
      <c r="AT12" s="1526"/>
      <c r="AU12" s="1526"/>
      <c r="AV12" s="1526"/>
      <c r="AW12" s="1526"/>
      <c r="AX12" s="1526"/>
      <c r="AY12" s="1526"/>
      <c r="AZ12" s="1559"/>
      <c r="BA12" s="503"/>
    </row>
    <row r="13" spans="1:53" ht="18" customHeight="1" x14ac:dyDescent="0.15"/>
    <row r="14" spans="1:53" ht="18" customHeight="1" x14ac:dyDescent="0.15">
      <c r="B14" s="1561" t="s">
        <v>1206</v>
      </c>
      <c r="C14" s="1562"/>
      <c r="D14" s="305" t="s">
        <v>1207</v>
      </c>
      <c r="E14" s="305"/>
    </row>
    <row r="15" spans="1:53" ht="18" customHeight="1" x14ac:dyDescent="0.15">
      <c r="A15" s="494"/>
      <c r="B15" s="1552" t="s">
        <v>1208</v>
      </c>
      <c r="C15" s="1552"/>
      <c r="D15" s="1552"/>
      <c r="E15" s="1552"/>
      <c r="F15" s="1552"/>
      <c r="G15" s="1552"/>
      <c r="H15" s="1552"/>
      <c r="I15" s="1552"/>
      <c r="J15" s="1552"/>
      <c r="K15" s="1552"/>
      <c r="L15" s="1552"/>
      <c r="M15" s="1552"/>
      <c r="N15" s="1552"/>
      <c r="O15" s="1552"/>
      <c r="P15" s="1552"/>
      <c r="Q15" s="1552"/>
      <c r="R15" s="1552"/>
      <c r="S15" s="1552"/>
      <c r="T15" s="495"/>
      <c r="U15" s="494"/>
      <c r="V15" s="1552" t="s">
        <v>1209</v>
      </c>
      <c r="W15" s="1552"/>
      <c r="X15" s="1552"/>
      <c r="Y15" s="1552"/>
      <c r="Z15" s="1552"/>
      <c r="AA15" s="1552"/>
      <c r="AB15" s="1552"/>
      <c r="AC15" s="1552"/>
      <c r="AD15" s="1552"/>
      <c r="AE15" s="1552"/>
      <c r="AF15" s="495"/>
      <c r="AG15" s="494"/>
      <c r="AH15" s="1552" t="s">
        <v>1210</v>
      </c>
      <c r="AI15" s="1552"/>
      <c r="AJ15" s="1552"/>
      <c r="AK15" s="1552"/>
      <c r="AL15" s="1552"/>
      <c r="AM15" s="1552"/>
      <c r="AN15" s="1552"/>
      <c r="AO15" s="1552"/>
      <c r="AP15" s="1552"/>
      <c r="AQ15" s="1552"/>
      <c r="AR15" s="495"/>
      <c r="AS15" s="494"/>
      <c r="AT15" s="1552" t="s">
        <v>1211</v>
      </c>
      <c r="AU15" s="1552"/>
      <c r="AV15" s="1552"/>
      <c r="AW15" s="1552"/>
      <c r="AX15" s="1552"/>
      <c r="AY15" s="1552"/>
      <c r="AZ15" s="495"/>
    </row>
    <row r="16" spans="1:53" ht="18" customHeight="1" x14ac:dyDescent="0.15">
      <c r="A16" s="494"/>
      <c r="B16" s="1563" t="s">
        <v>1212</v>
      </c>
      <c r="C16" s="1563"/>
      <c r="D16" s="1563"/>
      <c r="E16" s="498"/>
      <c r="F16" s="1564"/>
      <c r="G16" s="1564"/>
      <c r="H16" s="1564"/>
      <c r="I16" s="1564"/>
      <c r="J16" s="1564"/>
      <c r="K16" s="1564"/>
      <c r="L16" s="1564"/>
      <c r="M16" s="1564"/>
      <c r="N16" s="1564"/>
      <c r="O16" s="1564"/>
      <c r="P16" s="1564"/>
      <c r="Q16" s="1564"/>
      <c r="R16" s="1564"/>
      <c r="S16" s="1564"/>
      <c r="T16" s="495"/>
      <c r="U16" s="1565"/>
      <c r="V16" s="1566"/>
      <c r="W16" s="1566"/>
      <c r="X16" s="1566"/>
      <c r="Y16" s="1566"/>
      <c r="Z16" s="1566"/>
      <c r="AA16" s="1566"/>
      <c r="AB16" s="1566"/>
      <c r="AC16" s="1552"/>
      <c r="AD16" s="1552"/>
      <c r="AE16" s="1552"/>
      <c r="AF16" s="1567"/>
      <c r="AG16" s="1565"/>
      <c r="AH16" s="1566"/>
      <c r="AI16" s="1566"/>
      <c r="AJ16" s="1566"/>
      <c r="AK16" s="1566"/>
      <c r="AL16" s="1566"/>
      <c r="AM16" s="1566"/>
      <c r="AN16" s="1566"/>
      <c r="AO16" s="1552"/>
      <c r="AP16" s="1552"/>
      <c r="AQ16" s="1552"/>
      <c r="AR16" s="1567"/>
      <c r="AS16" s="494"/>
      <c r="AT16" s="1552"/>
      <c r="AU16" s="1552"/>
      <c r="AV16" s="1552"/>
      <c r="AW16" s="1552"/>
      <c r="AX16" s="1552"/>
      <c r="AY16" s="1552"/>
      <c r="AZ16" s="495"/>
    </row>
    <row r="17" spans="1:52" ht="18" customHeight="1" x14ac:dyDescent="0.15">
      <c r="A17" s="494"/>
      <c r="B17" s="1563" t="s">
        <v>1213</v>
      </c>
      <c r="C17" s="1563"/>
      <c r="D17" s="1563"/>
      <c r="E17" s="498"/>
      <c r="F17" s="1564"/>
      <c r="G17" s="1564"/>
      <c r="H17" s="1564"/>
      <c r="I17" s="1564"/>
      <c r="J17" s="1564"/>
      <c r="K17" s="1564"/>
      <c r="L17" s="1564"/>
      <c r="M17" s="1564"/>
      <c r="N17" s="1564"/>
      <c r="O17" s="1564"/>
      <c r="P17" s="1564"/>
      <c r="Q17" s="1564"/>
      <c r="R17" s="1564"/>
      <c r="S17" s="1564"/>
      <c r="T17" s="495"/>
      <c r="U17" s="1565"/>
      <c r="V17" s="1566"/>
      <c r="W17" s="1566"/>
      <c r="X17" s="1566"/>
      <c r="Y17" s="1566"/>
      <c r="Z17" s="1566"/>
      <c r="AA17" s="1566"/>
      <c r="AB17" s="1566"/>
      <c r="AC17" s="1552"/>
      <c r="AD17" s="1552"/>
      <c r="AE17" s="1552"/>
      <c r="AF17" s="1567"/>
      <c r="AG17" s="1565"/>
      <c r="AH17" s="1566"/>
      <c r="AI17" s="1566"/>
      <c r="AJ17" s="1566"/>
      <c r="AK17" s="1566"/>
      <c r="AL17" s="1566"/>
      <c r="AM17" s="1566"/>
      <c r="AN17" s="1566"/>
      <c r="AO17" s="1552"/>
      <c r="AP17" s="1552"/>
      <c r="AQ17" s="1552"/>
      <c r="AR17" s="1567"/>
      <c r="AS17" s="494"/>
      <c r="AT17" s="1552"/>
      <c r="AU17" s="1552"/>
      <c r="AV17" s="1552"/>
      <c r="AW17" s="1552"/>
      <c r="AX17" s="1552"/>
      <c r="AY17" s="1552"/>
      <c r="AZ17" s="495"/>
    </row>
    <row r="18" spans="1:52" ht="18" customHeight="1" x14ac:dyDescent="0.15">
      <c r="A18" s="494"/>
      <c r="B18" s="1563" t="s">
        <v>1214</v>
      </c>
      <c r="C18" s="1563"/>
      <c r="D18" s="1563"/>
      <c r="E18" s="498"/>
      <c r="F18" s="1564"/>
      <c r="G18" s="1564"/>
      <c r="H18" s="1564"/>
      <c r="I18" s="1564"/>
      <c r="J18" s="1564"/>
      <c r="K18" s="1564"/>
      <c r="L18" s="1564"/>
      <c r="M18" s="1564"/>
      <c r="N18" s="1564"/>
      <c r="O18" s="1564"/>
      <c r="P18" s="1564"/>
      <c r="Q18" s="1564"/>
      <c r="R18" s="1564"/>
      <c r="S18" s="1564"/>
      <c r="T18" s="495"/>
      <c r="U18" s="1565"/>
      <c r="V18" s="1566"/>
      <c r="W18" s="1566"/>
      <c r="X18" s="1566"/>
      <c r="Y18" s="1566"/>
      <c r="Z18" s="1566"/>
      <c r="AA18" s="1566"/>
      <c r="AB18" s="1566"/>
      <c r="AC18" s="1552"/>
      <c r="AD18" s="1552"/>
      <c r="AE18" s="1552"/>
      <c r="AF18" s="1567"/>
      <c r="AG18" s="1565"/>
      <c r="AH18" s="1566"/>
      <c r="AI18" s="1566"/>
      <c r="AJ18" s="1566"/>
      <c r="AK18" s="1566"/>
      <c r="AL18" s="1566"/>
      <c r="AM18" s="1566"/>
      <c r="AN18" s="1566"/>
      <c r="AO18" s="1552"/>
      <c r="AP18" s="1552"/>
      <c r="AQ18" s="1552"/>
      <c r="AR18" s="1567"/>
      <c r="AS18" s="494"/>
      <c r="AT18" s="1552"/>
      <c r="AU18" s="1552"/>
      <c r="AV18" s="1552"/>
      <c r="AW18" s="1552"/>
      <c r="AX18" s="1552"/>
      <c r="AY18" s="1552"/>
      <c r="AZ18" s="495"/>
    </row>
    <row r="19" spans="1:52" ht="18" customHeight="1" x14ac:dyDescent="0.15">
      <c r="A19" s="494"/>
      <c r="B19" s="1563" t="s">
        <v>1215</v>
      </c>
      <c r="C19" s="1563"/>
      <c r="D19" s="1563"/>
      <c r="E19" s="498"/>
      <c r="F19" s="1568"/>
      <c r="G19" s="1568"/>
      <c r="H19" s="1568"/>
      <c r="I19" s="1568"/>
      <c r="J19" s="1568"/>
      <c r="K19" s="1568"/>
      <c r="L19" s="1568"/>
      <c r="M19" s="1568"/>
      <c r="N19" s="1568"/>
      <c r="O19" s="1568"/>
      <c r="P19" s="1568"/>
      <c r="Q19" s="1568"/>
      <c r="R19" s="1568"/>
      <c r="S19" s="1568"/>
      <c r="T19" s="495"/>
      <c r="U19" s="1565"/>
      <c r="V19" s="1566"/>
      <c r="W19" s="1566"/>
      <c r="X19" s="1566"/>
      <c r="Y19" s="1566"/>
      <c r="Z19" s="1566"/>
      <c r="AA19" s="1566"/>
      <c r="AB19" s="1566"/>
      <c r="AC19" s="1552"/>
      <c r="AD19" s="1552"/>
      <c r="AE19" s="1552"/>
      <c r="AF19" s="1567"/>
      <c r="AG19" s="1565"/>
      <c r="AH19" s="1566"/>
      <c r="AI19" s="1566"/>
      <c r="AJ19" s="1566"/>
      <c r="AK19" s="1566"/>
      <c r="AL19" s="1566"/>
      <c r="AM19" s="1566"/>
      <c r="AN19" s="1566"/>
      <c r="AO19" s="1552"/>
      <c r="AP19" s="1552"/>
      <c r="AQ19" s="1552"/>
      <c r="AR19" s="1567"/>
      <c r="AS19" s="494"/>
      <c r="AT19" s="1552"/>
      <c r="AU19" s="1552"/>
      <c r="AV19" s="1552"/>
      <c r="AW19" s="1552"/>
      <c r="AX19" s="1552"/>
      <c r="AY19" s="1552"/>
      <c r="AZ19" s="495"/>
    </row>
    <row r="20" spans="1:52" ht="18" customHeight="1" x14ac:dyDescent="0.15">
      <c r="A20" s="494"/>
      <c r="B20" s="1563" t="s">
        <v>1216</v>
      </c>
      <c r="C20" s="1563"/>
      <c r="D20" s="1563"/>
      <c r="E20" s="498"/>
      <c r="F20" s="1564"/>
      <c r="G20" s="1564"/>
      <c r="H20" s="1564"/>
      <c r="I20" s="1564"/>
      <c r="J20" s="1564"/>
      <c r="K20" s="1564"/>
      <c r="L20" s="1564"/>
      <c r="M20" s="1564"/>
      <c r="N20" s="1564"/>
      <c r="O20" s="1564"/>
      <c r="P20" s="1564"/>
      <c r="Q20" s="1564"/>
      <c r="R20" s="1564"/>
      <c r="S20" s="1564"/>
      <c r="T20" s="495"/>
      <c r="U20" s="1565"/>
      <c r="V20" s="1566"/>
      <c r="W20" s="1566"/>
      <c r="X20" s="1566"/>
      <c r="Y20" s="1566"/>
      <c r="Z20" s="1566"/>
      <c r="AA20" s="1566"/>
      <c r="AB20" s="1566"/>
      <c r="AC20" s="1552"/>
      <c r="AD20" s="1552"/>
      <c r="AE20" s="1552"/>
      <c r="AF20" s="1567"/>
      <c r="AG20" s="1565"/>
      <c r="AH20" s="1566"/>
      <c r="AI20" s="1566"/>
      <c r="AJ20" s="1566"/>
      <c r="AK20" s="1566"/>
      <c r="AL20" s="1566"/>
      <c r="AM20" s="1566"/>
      <c r="AN20" s="1566"/>
      <c r="AO20" s="1552"/>
      <c r="AP20" s="1552"/>
      <c r="AQ20" s="1552"/>
      <c r="AR20" s="1567"/>
      <c r="AS20" s="494"/>
      <c r="AT20" s="1552"/>
      <c r="AU20" s="1552"/>
      <c r="AV20" s="1552"/>
      <c r="AW20" s="1552"/>
      <c r="AX20" s="1552"/>
      <c r="AY20" s="1552"/>
      <c r="AZ20" s="495"/>
    </row>
    <row r="21" spans="1:52" ht="18" customHeight="1" x14ac:dyDescent="0.15">
      <c r="A21" s="494"/>
      <c r="B21" s="1563" t="s">
        <v>1217</v>
      </c>
      <c r="C21" s="1563"/>
      <c r="D21" s="1563"/>
      <c r="E21" s="498"/>
      <c r="F21" s="1564"/>
      <c r="G21" s="1564"/>
      <c r="H21" s="1564"/>
      <c r="I21" s="1564"/>
      <c r="J21" s="1564"/>
      <c r="K21" s="1564"/>
      <c r="L21" s="1564"/>
      <c r="M21" s="1564"/>
      <c r="N21" s="1564"/>
      <c r="O21" s="1564"/>
      <c r="P21" s="1564"/>
      <c r="Q21" s="1564"/>
      <c r="R21" s="1564"/>
      <c r="S21" s="1564"/>
      <c r="T21" s="495"/>
      <c r="U21" s="1565"/>
      <c r="V21" s="1566"/>
      <c r="W21" s="1566"/>
      <c r="X21" s="1566"/>
      <c r="Y21" s="1566"/>
      <c r="Z21" s="1566"/>
      <c r="AA21" s="1566"/>
      <c r="AB21" s="1566"/>
      <c r="AC21" s="1552"/>
      <c r="AD21" s="1552"/>
      <c r="AE21" s="1552"/>
      <c r="AF21" s="1567"/>
      <c r="AG21" s="1565"/>
      <c r="AH21" s="1566"/>
      <c r="AI21" s="1566"/>
      <c r="AJ21" s="1566"/>
      <c r="AK21" s="1566"/>
      <c r="AL21" s="1566"/>
      <c r="AM21" s="1566"/>
      <c r="AN21" s="1566"/>
      <c r="AO21" s="1552"/>
      <c r="AP21" s="1552"/>
      <c r="AQ21" s="1552"/>
      <c r="AR21" s="1567"/>
      <c r="AS21" s="494"/>
      <c r="AT21" s="1552"/>
      <c r="AU21" s="1552"/>
      <c r="AV21" s="1552"/>
      <c r="AW21" s="1552"/>
      <c r="AX21" s="1552"/>
      <c r="AY21" s="1552"/>
      <c r="AZ21" s="495"/>
    </row>
    <row r="22" spans="1:52" ht="18" customHeight="1" x14ac:dyDescent="0.15">
      <c r="A22" s="494"/>
      <c r="B22" s="1563" t="s">
        <v>1218</v>
      </c>
      <c r="C22" s="1563"/>
      <c r="D22" s="1563"/>
      <c r="E22" s="498"/>
      <c r="F22" s="1564"/>
      <c r="G22" s="1564"/>
      <c r="H22" s="1564"/>
      <c r="I22" s="1564"/>
      <c r="J22" s="1564"/>
      <c r="K22" s="1564"/>
      <c r="L22" s="1564"/>
      <c r="M22" s="1564"/>
      <c r="N22" s="1564"/>
      <c r="O22" s="1564"/>
      <c r="P22" s="1564"/>
      <c r="Q22" s="1564"/>
      <c r="R22" s="1564"/>
      <c r="S22" s="1564"/>
      <c r="T22" s="495"/>
      <c r="U22" s="1569"/>
      <c r="V22" s="1552"/>
      <c r="W22" s="1552"/>
      <c r="X22" s="1552"/>
      <c r="Y22" s="1552"/>
      <c r="Z22" s="1552"/>
      <c r="AA22" s="1552"/>
      <c r="AB22" s="1552"/>
      <c r="AC22" s="1552"/>
      <c r="AD22" s="1552"/>
      <c r="AE22" s="1552"/>
      <c r="AF22" s="1567"/>
      <c r="AG22" s="1569"/>
      <c r="AH22" s="1552"/>
      <c r="AI22" s="1552"/>
      <c r="AJ22" s="1552"/>
      <c r="AK22" s="1552"/>
      <c r="AL22" s="1552"/>
      <c r="AM22" s="1552"/>
      <c r="AN22" s="1552"/>
      <c r="AO22" s="1552"/>
      <c r="AP22" s="1552"/>
      <c r="AQ22" s="1552"/>
      <c r="AR22" s="1567"/>
      <c r="AS22" s="494"/>
      <c r="AT22" s="1288"/>
      <c r="AU22" s="1288"/>
      <c r="AV22" s="1288"/>
      <c r="AW22" s="1288"/>
      <c r="AX22" s="1288"/>
      <c r="AY22" s="1288"/>
      <c r="AZ22" s="495"/>
    </row>
    <row r="23" spans="1:52" ht="18" customHeight="1" x14ac:dyDescent="0.15">
      <c r="A23" s="494"/>
      <c r="B23" s="1563" t="s">
        <v>1219</v>
      </c>
      <c r="C23" s="1563"/>
      <c r="D23" s="1563"/>
      <c r="E23" s="498"/>
      <c r="F23" s="1564"/>
      <c r="G23" s="1564"/>
      <c r="H23" s="1564"/>
      <c r="I23" s="1564"/>
      <c r="J23" s="1564"/>
      <c r="K23" s="1564"/>
      <c r="L23" s="1564"/>
      <c r="M23" s="1564"/>
      <c r="N23" s="1564"/>
      <c r="O23" s="1564"/>
      <c r="P23" s="1564"/>
      <c r="Q23" s="1564"/>
      <c r="R23" s="1564"/>
      <c r="S23" s="1564"/>
      <c r="T23" s="495"/>
      <c r="U23" s="1569"/>
      <c r="V23" s="1552"/>
      <c r="W23" s="1552"/>
      <c r="X23" s="1552"/>
      <c r="Y23" s="1552"/>
      <c r="Z23" s="1552"/>
      <c r="AA23" s="1552"/>
      <c r="AB23" s="1552"/>
      <c r="AC23" s="1552"/>
      <c r="AD23" s="1552"/>
      <c r="AE23" s="1552"/>
      <c r="AF23" s="1567"/>
      <c r="AG23" s="1569"/>
      <c r="AH23" s="1552"/>
      <c r="AI23" s="1552"/>
      <c r="AJ23" s="1552"/>
      <c r="AK23" s="1552"/>
      <c r="AL23" s="1552"/>
      <c r="AM23" s="1552"/>
      <c r="AN23" s="1552"/>
      <c r="AO23" s="1552"/>
      <c r="AP23" s="1552"/>
      <c r="AQ23" s="1552"/>
      <c r="AR23" s="1567"/>
      <c r="AS23" s="494"/>
      <c r="AT23" s="1288"/>
      <c r="AU23" s="1288"/>
      <c r="AV23" s="1288"/>
      <c r="AW23" s="1288"/>
      <c r="AX23" s="1288"/>
      <c r="AY23" s="1288"/>
      <c r="AZ23" s="495"/>
    </row>
    <row r="24" spans="1:52" ht="18" customHeight="1" x14ac:dyDescent="0.15">
      <c r="A24" s="494"/>
      <c r="B24" s="1563" t="s">
        <v>1220</v>
      </c>
      <c r="C24" s="1563"/>
      <c r="D24" s="1563"/>
      <c r="E24" s="498"/>
      <c r="F24" s="1564"/>
      <c r="G24" s="1564"/>
      <c r="H24" s="1564"/>
      <c r="I24" s="1564"/>
      <c r="J24" s="1564"/>
      <c r="K24" s="1564"/>
      <c r="L24" s="1564"/>
      <c r="M24" s="1564"/>
      <c r="N24" s="1564"/>
      <c r="O24" s="1564"/>
      <c r="P24" s="1564"/>
      <c r="Q24" s="1564"/>
      <c r="R24" s="1564"/>
      <c r="S24" s="1564"/>
      <c r="T24" s="495"/>
      <c r="U24" s="1569"/>
      <c r="V24" s="1552"/>
      <c r="W24" s="1552"/>
      <c r="X24" s="1552"/>
      <c r="Y24" s="1552"/>
      <c r="Z24" s="1552"/>
      <c r="AA24" s="1552"/>
      <c r="AB24" s="1552"/>
      <c r="AC24" s="1552"/>
      <c r="AD24" s="1552"/>
      <c r="AE24" s="1552"/>
      <c r="AF24" s="1567"/>
      <c r="AG24" s="1569"/>
      <c r="AH24" s="1552"/>
      <c r="AI24" s="1552"/>
      <c r="AJ24" s="1552"/>
      <c r="AK24" s="1552"/>
      <c r="AL24" s="1552"/>
      <c r="AM24" s="1552"/>
      <c r="AN24" s="1552"/>
      <c r="AO24" s="1552"/>
      <c r="AP24" s="1552"/>
      <c r="AQ24" s="1552"/>
      <c r="AR24" s="1567"/>
      <c r="AS24" s="494"/>
      <c r="AT24" s="1288"/>
      <c r="AU24" s="1288"/>
      <c r="AV24" s="1288"/>
      <c r="AW24" s="1288"/>
      <c r="AX24" s="1288"/>
      <c r="AY24" s="1288"/>
      <c r="AZ24" s="495"/>
    </row>
    <row r="25" spans="1:52" ht="18" customHeight="1" x14ac:dyDescent="0.15">
      <c r="A25" s="494"/>
      <c r="B25" s="1563" t="s">
        <v>1221</v>
      </c>
      <c r="C25" s="1563"/>
      <c r="D25" s="1563"/>
      <c r="E25" s="498"/>
      <c r="F25" s="1564"/>
      <c r="G25" s="1564"/>
      <c r="H25" s="1564"/>
      <c r="I25" s="1564"/>
      <c r="J25" s="1564"/>
      <c r="K25" s="1564"/>
      <c r="L25" s="1564"/>
      <c r="M25" s="1564"/>
      <c r="N25" s="1564"/>
      <c r="O25" s="1564"/>
      <c r="P25" s="1564"/>
      <c r="Q25" s="1564"/>
      <c r="R25" s="1564"/>
      <c r="S25" s="1564"/>
      <c r="T25" s="495"/>
      <c r="U25" s="1569"/>
      <c r="V25" s="1552"/>
      <c r="W25" s="1552"/>
      <c r="X25" s="1552"/>
      <c r="Y25" s="1552"/>
      <c r="Z25" s="1552"/>
      <c r="AA25" s="1552"/>
      <c r="AB25" s="1552"/>
      <c r="AC25" s="1552"/>
      <c r="AD25" s="1552"/>
      <c r="AE25" s="1552"/>
      <c r="AF25" s="1567"/>
      <c r="AG25" s="1569"/>
      <c r="AH25" s="1552"/>
      <c r="AI25" s="1552"/>
      <c r="AJ25" s="1552"/>
      <c r="AK25" s="1552"/>
      <c r="AL25" s="1552"/>
      <c r="AM25" s="1552"/>
      <c r="AN25" s="1552"/>
      <c r="AO25" s="1552"/>
      <c r="AP25" s="1552"/>
      <c r="AQ25" s="1552"/>
      <c r="AR25" s="1567"/>
      <c r="AS25" s="494"/>
      <c r="AT25" s="1288"/>
      <c r="AU25" s="1288"/>
      <c r="AV25" s="1288"/>
      <c r="AW25" s="1288"/>
      <c r="AX25" s="1288"/>
      <c r="AY25" s="1288"/>
      <c r="AZ25" s="495"/>
    </row>
    <row r="26" spans="1:52" ht="18" customHeight="1" x14ac:dyDescent="0.15">
      <c r="A26" s="494"/>
      <c r="B26" s="1563" t="s">
        <v>1222</v>
      </c>
      <c r="C26" s="1563"/>
      <c r="D26" s="1563"/>
      <c r="E26" s="498"/>
      <c r="F26" s="1564"/>
      <c r="G26" s="1564"/>
      <c r="H26" s="1564"/>
      <c r="I26" s="1564"/>
      <c r="J26" s="1564"/>
      <c r="K26" s="1564"/>
      <c r="L26" s="1564"/>
      <c r="M26" s="1564"/>
      <c r="N26" s="1564"/>
      <c r="O26" s="1564"/>
      <c r="P26" s="1564"/>
      <c r="Q26" s="1564"/>
      <c r="R26" s="1564"/>
      <c r="S26" s="1564"/>
      <c r="T26" s="495"/>
      <c r="U26" s="1569"/>
      <c r="V26" s="1552"/>
      <c r="W26" s="1552"/>
      <c r="X26" s="1552"/>
      <c r="Y26" s="1552"/>
      <c r="Z26" s="1552"/>
      <c r="AA26" s="1552"/>
      <c r="AB26" s="1552"/>
      <c r="AC26" s="1552"/>
      <c r="AD26" s="1552"/>
      <c r="AE26" s="1552"/>
      <c r="AF26" s="1567"/>
      <c r="AG26" s="1569"/>
      <c r="AH26" s="1552"/>
      <c r="AI26" s="1552"/>
      <c r="AJ26" s="1552"/>
      <c r="AK26" s="1552"/>
      <c r="AL26" s="1552"/>
      <c r="AM26" s="1552"/>
      <c r="AN26" s="1552"/>
      <c r="AO26" s="1552"/>
      <c r="AP26" s="1552"/>
      <c r="AQ26" s="1552"/>
      <c r="AR26" s="1567"/>
      <c r="AS26" s="494"/>
      <c r="AT26" s="1288"/>
      <c r="AU26" s="1288"/>
      <c r="AV26" s="1288"/>
      <c r="AW26" s="1288"/>
      <c r="AX26" s="1288"/>
      <c r="AY26" s="1288"/>
      <c r="AZ26" s="495"/>
    </row>
    <row r="27" spans="1:52" ht="18" customHeight="1" x14ac:dyDescent="0.15">
      <c r="A27" s="494"/>
      <c r="B27" s="1563" t="s">
        <v>1223</v>
      </c>
      <c r="C27" s="1563"/>
      <c r="D27" s="1563"/>
      <c r="E27" s="498"/>
      <c r="F27" s="1564"/>
      <c r="G27" s="1564"/>
      <c r="H27" s="1564"/>
      <c r="I27" s="1564"/>
      <c r="J27" s="1564"/>
      <c r="K27" s="1564"/>
      <c r="L27" s="1564"/>
      <c r="M27" s="1564"/>
      <c r="N27" s="1564"/>
      <c r="O27" s="1564"/>
      <c r="P27" s="1564"/>
      <c r="Q27" s="1564"/>
      <c r="R27" s="1564"/>
      <c r="S27" s="1564"/>
      <c r="T27" s="495"/>
      <c r="U27" s="1569"/>
      <c r="V27" s="1552"/>
      <c r="W27" s="1552"/>
      <c r="X27" s="1552"/>
      <c r="Y27" s="1552"/>
      <c r="Z27" s="1552"/>
      <c r="AA27" s="1552"/>
      <c r="AB27" s="1552"/>
      <c r="AC27" s="1552"/>
      <c r="AD27" s="1552"/>
      <c r="AE27" s="1552"/>
      <c r="AF27" s="1567"/>
      <c r="AG27" s="1569"/>
      <c r="AH27" s="1552"/>
      <c r="AI27" s="1552"/>
      <c r="AJ27" s="1552"/>
      <c r="AK27" s="1552"/>
      <c r="AL27" s="1552"/>
      <c r="AM27" s="1552"/>
      <c r="AN27" s="1552"/>
      <c r="AO27" s="1552"/>
      <c r="AP27" s="1552"/>
      <c r="AQ27" s="1552"/>
      <c r="AR27" s="1567"/>
      <c r="AS27" s="494"/>
      <c r="AT27" s="1288"/>
      <c r="AU27" s="1288"/>
      <c r="AV27" s="1288"/>
      <c r="AW27" s="1288"/>
      <c r="AX27" s="1288"/>
      <c r="AY27" s="1288"/>
      <c r="AZ27" s="495"/>
    </row>
    <row r="28" spans="1:52" ht="18" customHeight="1" x14ac:dyDescent="0.15">
      <c r="B28" s="1561" t="s">
        <v>1224</v>
      </c>
      <c r="C28" s="1562"/>
      <c r="D28" s="306" t="s">
        <v>1225</v>
      </c>
    </row>
    <row r="29" spans="1:52" ht="18" customHeight="1" x14ac:dyDescent="0.15">
      <c r="A29" s="494"/>
      <c r="B29" s="1563" t="s">
        <v>1212</v>
      </c>
      <c r="C29" s="1563"/>
      <c r="D29" s="1563"/>
      <c r="E29" s="498"/>
      <c r="F29" s="1564"/>
      <c r="G29" s="1564"/>
      <c r="H29" s="1564"/>
      <c r="I29" s="1564"/>
      <c r="J29" s="1564"/>
      <c r="K29" s="1564"/>
      <c r="L29" s="1564"/>
      <c r="M29" s="1564"/>
      <c r="N29" s="1564"/>
      <c r="O29" s="1564"/>
      <c r="P29" s="1564"/>
      <c r="Q29" s="1564"/>
      <c r="R29" s="1564"/>
      <c r="S29" s="1564"/>
      <c r="T29" s="1564"/>
      <c r="U29" s="1564"/>
      <c r="V29" s="1564"/>
      <c r="W29" s="1564"/>
      <c r="X29" s="1564"/>
      <c r="Y29" s="1564"/>
      <c r="Z29" s="495"/>
      <c r="AA29" s="494"/>
      <c r="AB29" s="1563" t="s">
        <v>1226</v>
      </c>
      <c r="AC29" s="1552"/>
      <c r="AD29" s="1552"/>
      <c r="AE29" s="498"/>
      <c r="AF29" s="1564"/>
      <c r="AG29" s="1564"/>
      <c r="AH29" s="1564"/>
      <c r="AI29" s="1564"/>
      <c r="AJ29" s="1564"/>
      <c r="AK29" s="1564"/>
      <c r="AL29" s="1564"/>
      <c r="AM29" s="1564"/>
      <c r="AN29" s="1564"/>
      <c r="AO29" s="1564"/>
      <c r="AP29" s="1564"/>
      <c r="AQ29" s="1564"/>
      <c r="AR29" s="1564"/>
      <c r="AS29" s="1564"/>
      <c r="AT29" s="1564"/>
      <c r="AU29" s="1564"/>
      <c r="AV29" s="1564"/>
      <c r="AW29" s="1564"/>
      <c r="AX29" s="1564"/>
      <c r="AY29" s="1564"/>
      <c r="AZ29" s="495"/>
    </row>
    <row r="30" spans="1:52" ht="18" customHeight="1" x14ac:dyDescent="0.15">
      <c r="A30" s="500"/>
      <c r="B30" s="1570" t="s">
        <v>1213</v>
      </c>
      <c r="C30" s="1570"/>
      <c r="D30" s="1570"/>
      <c r="F30" s="1564"/>
      <c r="G30" s="1564"/>
      <c r="H30" s="1564"/>
      <c r="I30" s="1564"/>
      <c r="J30" s="1564"/>
      <c r="K30" s="1564"/>
      <c r="L30" s="1564"/>
      <c r="M30" s="1564"/>
      <c r="N30" s="1564"/>
      <c r="O30" s="1564"/>
      <c r="P30" s="1564"/>
      <c r="Q30" s="1564"/>
      <c r="R30" s="1564"/>
      <c r="S30" s="1564"/>
      <c r="T30" s="1564"/>
      <c r="U30" s="1564"/>
      <c r="V30" s="1564"/>
      <c r="W30" s="1564"/>
      <c r="X30" s="1564"/>
      <c r="Y30" s="1564"/>
      <c r="Z30" s="501"/>
      <c r="AA30" s="494"/>
      <c r="AB30" s="1563" t="s">
        <v>1227</v>
      </c>
      <c r="AC30" s="1552"/>
      <c r="AD30" s="1552"/>
      <c r="AE30" s="498"/>
      <c r="AF30" s="1571"/>
      <c r="AG30" s="1571"/>
      <c r="AH30" s="1571"/>
      <c r="AI30" s="1571"/>
      <c r="AJ30" s="1571"/>
      <c r="AK30" s="1571"/>
      <c r="AL30" s="1571"/>
      <c r="AM30" s="1571"/>
      <c r="AN30" s="1571"/>
      <c r="AO30" s="1571"/>
      <c r="AP30" s="1571"/>
      <c r="AQ30" s="1571"/>
      <c r="AR30" s="1571"/>
      <c r="AS30" s="1571"/>
      <c r="AT30" s="1571"/>
      <c r="AU30" s="1571"/>
      <c r="AV30" s="1571"/>
      <c r="AW30" s="1571"/>
      <c r="AX30" s="1571"/>
      <c r="AY30" s="1571"/>
      <c r="AZ30" s="495"/>
    </row>
    <row r="31" spans="1:52" ht="18" customHeight="1" x14ac:dyDescent="0.15">
      <c r="A31" s="494"/>
      <c r="B31" s="1563" t="s">
        <v>1214</v>
      </c>
      <c r="C31" s="1563"/>
      <c r="D31" s="1563"/>
      <c r="E31" s="498"/>
      <c r="F31" s="1556"/>
      <c r="G31" s="1556"/>
      <c r="H31" s="1556"/>
      <c r="I31" s="1556"/>
      <c r="J31" s="1556"/>
      <c r="K31" s="1556"/>
      <c r="L31" s="1556"/>
      <c r="M31" s="1556"/>
      <c r="N31" s="1556"/>
      <c r="O31" s="1556"/>
      <c r="P31" s="1556"/>
      <c r="Q31" s="1556"/>
      <c r="R31" s="1556"/>
      <c r="S31" s="1556"/>
      <c r="T31" s="1556"/>
      <c r="U31" s="1556"/>
      <c r="V31" s="1556"/>
      <c r="W31" s="1556"/>
      <c r="X31" s="1556"/>
      <c r="Y31" s="1556"/>
      <c r="Z31" s="495"/>
      <c r="AA31" s="494"/>
      <c r="AB31" s="1563" t="s">
        <v>905</v>
      </c>
      <c r="AC31" s="1552"/>
      <c r="AD31" s="1552"/>
      <c r="AE31" s="498"/>
      <c r="AF31" s="1571"/>
      <c r="AG31" s="1571"/>
      <c r="AH31" s="1571"/>
      <c r="AI31" s="1571"/>
      <c r="AJ31" s="1571"/>
      <c r="AK31" s="1571"/>
      <c r="AL31" s="1571"/>
      <c r="AM31" s="1571"/>
      <c r="AN31" s="1571"/>
      <c r="AO31" s="1571"/>
      <c r="AP31" s="1571"/>
      <c r="AQ31" s="1571"/>
      <c r="AR31" s="1571"/>
      <c r="AS31" s="1571"/>
      <c r="AT31" s="1571"/>
      <c r="AU31" s="1571"/>
      <c r="AV31" s="1571"/>
      <c r="AW31" s="1571"/>
      <c r="AX31" s="1571"/>
      <c r="AY31" s="1571"/>
      <c r="AZ31" s="495"/>
    </row>
    <row r="32" spans="1:52" ht="18" customHeight="1" x14ac:dyDescent="0.15">
      <c r="A32" s="494"/>
      <c r="B32" s="1563" t="s">
        <v>1215</v>
      </c>
      <c r="C32" s="1563"/>
      <c r="D32" s="1563"/>
      <c r="E32" s="509"/>
      <c r="F32" s="1564"/>
      <c r="G32" s="1564"/>
      <c r="H32" s="1564"/>
      <c r="I32" s="1564"/>
      <c r="J32" s="1564"/>
      <c r="K32" s="1564"/>
      <c r="L32" s="1564"/>
      <c r="M32" s="1564"/>
      <c r="N32" s="1564"/>
      <c r="O32" s="1564"/>
      <c r="P32" s="1564"/>
      <c r="Q32" s="1564"/>
      <c r="R32" s="1564"/>
      <c r="S32" s="1564"/>
      <c r="T32" s="1564"/>
      <c r="U32" s="1564"/>
      <c r="V32" s="1564"/>
      <c r="W32" s="1564"/>
      <c r="X32" s="1564"/>
      <c r="Y32" s="1564"/>
      <c r="Z32" s="495"/>
      <c r="AA32" s="494"/>
      <c r="AB32" s="1563" t="s">
        <v>906</v>
      </c>
      <c r="AC32" s="1552"/>
      <c r="AD32" s="1552"/>
      <c r="AE32" s="498"/>
      <c r="AF32" s="1564"/>
      <c r="AG32" s="1564"/>
      <c r="AH32" s="1564"/>
      <c r="AI32" s="1564"/>
      <c r="AJ32" s="1564"/>
      <c r="AK32" s="1564"/>
      <c r="AL32" s="1564"/>
      <c r="AM32" s="1564"/>
      <c r="AN32" s="1564"/>
      <c r="AO32" s="1564"/>
      <c r="AP32" s="1564"/>
      <c r="AQ32" s="1564"/>
      <c r="AR32" s="1564"/>
      <c r="AS32" s="1564"/>
      <c r="AT32" s="1564"/>
      <c r="AU32" s="1564"/>
      <c r="AV32" s="1564"/>
      <c r="AW32" s="1564"/>
      <c r="AX32" s="1564"/>
      <c r="AY32" s="1564"/>
      <c r="AZ32" s="495"/>
    </row>
    <row r="33" spans="1:52" ht="18" customHeight="1" x14ac:dyDescent="0.15">
      <c r="A33" s="494"/>
      <c r="B33" s="1563" t="s">
        <v>1216</v>
      </c>
      <c r="C33" s="1563"/>
      <c r="D33" s="1563"/>
      <c r="E33" s="509"/>
      <c r="F33" s="1556"/>
      <c r="G33" s="1556"/>
      <c r="H33" s="1556"/>
      <c r="I33" s="1556"/>
      <c r="J33" s="1556"/>
      <c r="K33" s="1556"/>
      <c r="L33" s="1556"/>
      <c r="M33" s="1556"/>
      <c r="N33" s="1556"/>
      <c r="O33" s="1556"/>
      <c r="P33" s="1556"/>
      <c r="Q33" s="1556"/>
      <c r="R33" s="1556"/>
      <c r="S33" s="1556"/>
      <c r="T33" s="1556"/>
      <c r="U33" s="1556"/>
      <c r="V33" s="1556"/>
      <c r="W33" s="1556"/>
      <c r="X33" s="1556"/>
      <c r="Y33" s="1556"/>
      <c r="Z33" s="495"/>
      <c r="AA33" s="494"/>
      <c r="AB33" s="1563" t="s">
        <v>907</v>
      </c>
      <c r="AC33" s="1552"/>
      <c r="AD33" s="1552"/>
      <c r="AE33" s="498"/>
      <c r="AF33" s="1571"/>
      <c r="AG33" s="1571"/>
      <c r="AH33" s="1571"/>
      <c r="AI33" s="1571"/>
      <c r="AJ33" s="1571"/>
      <c r="AK33" s="1571"/>
      <c r="AL33" s="1571"/>
      <c r="AM33" s="1571"/>
      <c r="AN33" s="1571"/>
      <c r="AO33" s="1571"/>
      <c r="AP33" s="1571"/>
      <c r="AQ33" s="1571"/>
      <c r="AR33" s="1571"/>
      <c r="AS33" s="1571"/>
      <c r="AT33" s="1571"/>
      <c r="AU33" s="1571"/>
      <c r="AV33" s="1571"/>
      <c r="AW33" s="1571"/>
      <c r="AX33" s="1571"/>
      <c r="AY33" s="1571"/>
      <c r="AZ33" s="495"/>
    </row>
    <row r="34" spans="1:52" ht="18" customHeight="1" x14ac:dyDescent="0.15">
      <c r="A34" s="494"/>
      <c r="B34" s="1563" t="s">
        <v>1217</v>
      </c>
      <c r="C34" s="1563"/>
      <c r="D34" s="1563"/>
      <c r="E34" s="509"/>
      <c r="F34" s="1564"/>
      <c r="G34" s="1564"/>
      <c r="H34" s="1564"/>
      <c r="I34" s="1564"/>
      <c r="J34" s="1564"/>
      <c r="K34" s="1564"/>
      <c r="L34" s="1564"/>
      <c r="M34" s="1564"/>
      <c r="N34" s="1564"/>
      <c r="O34" s="1564"/>
      <c r="P34" s="1564"/>
      <c r="Q34" s="1564"/>
      <c r="R34" s="1564"/>
      <c r="S34" s="1564"/>
      <c r="T34" s="1564"/>
      <c r="U34" s="1564"/>
      <c r="V34" s="1564"/>
      <c r="W34" s="1564"/>
      <c r="X34" s="1564"/>
      <c r="Y34" s="1564"/>
      <c r="Z34" s="495"/>
      <c r="AA34" s="494"/>
      <c r="AB34" s="1563" t="s">
        <v>908</v>
      </c>
      <c r="AC34" s="1552"/>
      <c r="AD34" s="1552"/>
      <c r="AE34" s="498"/>
      <c r="AF34" s="1571"/>
      <c r="AG34" s="1571"/>
      <c r="AH34" s="1571"/>
      <c r="AI34" s="1571"/>
      <c r="AJ34" s="1571"/>
      <c r="AK34" s="1571"/>
      <c r="AL34" s="1571"/>
      <c r="AM34" s="1571"/>
      <c r="AN34" s="1571"/>
      <c r="AO34" s="1571"/>
      <c r="AP34" s="1571"/>
      <c r="AQ34" s="1571"/>
      <c r="AR34" s="1571"/>
      <c r="AS34" s="1571"/>
      <c r="AT34" s="1571"/>
      <c r="AU34" s="1571"/>
      <c r="AV34" s="1571"/>
      <c r="AW34" s="1571"/>
      <c r="AX34" s="1571"/>
      <c r="AY34" s="1571"/>
      <c r="AZ34" s="495"/>
    </row>
    <row r="35" spans="1:52" ht="18" customHeight="1" x14ac:dyDescent="0.15">
      <c r="A35" s="494"/>
      <c r="B35" s="1563" t="s">
        <v>1218</v>
      </c>
      <c r="C35" s="1563"/>
      <c r="D35" s="1563"/>
      <c r="E35" s="509"/>
      <c r="F35" s="1571"/>
      <c r="G35" s="1571"/>
      <c r="H35" s="1571"/>
      <c r="I35" s="1571"/>
      <c r="J35" s="1571"/>
      <c r="K35" s="1571"/>
      <c r="L35" s="1571"/>
      <c r="M35" s="1571"/>
      <c r="N35" s="1571"/>
      <c r="O35" s="1571"/>
      <c r="P35" s="1571"/>
      <c r="Q35" s="1571"/>
      <c r="R35" s="1571"/>
      <c r="S35" s="1571"/>
      <c r="T35" s="1571"/>
      <c r="U35" s="1571"/>
      <c r="V35" s="1571"/>
      <c r="W35" s="1571"/>
      <c r="X35" s="1571"/>
      <c r="Y35" s="1571"/>
      <c r="Z35" s="495"/>
      <c r="AA35" s="494"/>
      <c r="AB35" s="1563" t="s">
        <v>909</v>
      </c>
      <c r="AC35" s="1552"/>
      <c r="AD35" s="1552"/>
      <c r="AE35" s="498"/>
      <c r="AF35" s="1571"/>
      <c r="AG35" s="1571"/>
      <c r="AH35" s="1571"/>
      <c r="AI35" s="1571"/>
      <c r="AJ35" s="1571"/>
      <c r="AK35" s="1571"/>
      <c r="AL35" s="1571"/>
      <c r="AM35" s="1571"/>
      <c r="AN35" s="1571"/>
      <c r="AO35" s="1571"/>
      <c r="AP35" s="1571"/>
      <c r="AQ35" s="1571"/>
      <c r="AR35" s="1571"/>
      <c r="AS35" s="1571"/>
      <c r="AT35" s="1571"/>
      <c r="AU35" s="1571"/>
      <c r="AV35" s="1571"/>
      <c r="AW35" s="1571"/>
      <c r="AX35" s="1571"/>
      <c r="AY35" s="1571"/>
      <c r="AZ35" s="495"/>
    </row>
    <row r="36" spans="1:52" ht="18" customHeight="1" x14ac:dyDescent="0.15">
      <c r="A36" s="494"/>
      <c r="B36" s="1563" t="s">
        <v>1219</v>
      </c>
      <c r="C36" s="1563"/>
      <c r="D36" s="1563"/>
      <c r="E36" s="509"/>
      <c r="F36" s="1571"/>
      <c r="G36" s="1571"/>
      <c r="H36" s="1571"/>
      <c r="I36" s="1571"/>
      <c r="J36" s="1571"/>
      <c r="K36" s="1571"/>
      <c r="L36" s="1571"/>
      <c r="M36" s="1571"/>
      <c r="N36" s="1571"/>
      <c r="O36" s="1571"/>
      <c r="P36" s="1571"/>
      <c r="Q36" s="1571"/>
      <c r="R36" s="1571"/>
      <c r="S36" s="1571"/>
      <c r="T36" s="1571"/>
      <c r="U36" s="1571"/>
      <c r="V36" s="1571"/>
      <c r="W36" s="1571"/>
      <c r="X36" s="1571"/>
      <c r="Y36" s="1571"/>
      <c r="Z36" s="495"/>
      <c r="AA36" s="494"/>
      <c r="AB36" s="1563" t="s">
        <v>910</v>
      </c>
      <c r="AC36" s="1552"/>
      <c r="AD36" s="1552"/>
      <c r="AE36" s="498"/>
      <c r="AF36" s="1564"/>
      <c r="AG36" s="1564"/>
      <c r="AH36" s="1564"/>
      <c r="AI36" s="1564"/>
      <c r="AJ36" s="1564"/>
      <c r="AK36" s="1564"/>
      <c r="AL36" s="1564"/>
      <c r="AM36" s="1564"/>
      <c r="AN36" s="1564"/>
      <c r="AO36" s="1564"/>
      <c r="AP36" s="1564"/>
      <c r="AQ36" s="1564"/>
      <c r="AR36" s="1564"/>
      <c r="AS36" s="1564"/>
      <c r="AT36" s="1564"/>
      <c r="AU36" s="1564"/>
      <c r="AV36" s="1564"/>
      <c r="AW36" s="1564"/>
      <c r="AX36" s="1564"/>
      <c r="AY36" s="1564"/>
      <c r="AZ36" s="495"/>
    </row>
    <row r="37" spans="1:52" ht="18" customHeight="1" x14ac:dyDescent="0.15">
      <c r="A37" s="494"/>
      <c r="B37" s="1563" t="s">
        <v>1220</v>
      </c>
      <c r="C37" s="1563"/>
      <c r="D37" s="1563"/>
      <c r="E37" s="509"/>
      <c r="F37" s="1571"/>
      <c r="G37" s="1571"/>
      <c r="H37" s="1571"/>
      <c r="I37" s="1571"/>
      <c r="J37" s="1571"/>
      <c r="K37" s="1571"/>
      <c r="L37" s="1571"/>
      <c r="M37" s="1571"/>
      <c r="N37" s="1571"/>
      <c r="O37" s="1571"/>
      <c r="P37" s="1571"/>
      <c r="Q37" s="1571"/>
      <c r="R37" s="1571"/>
      <c r="S37" s="1571"/>
      <c r="T37" s="1571"/>
      <c r="U37" s="1571"/>
      <c r="V37" s="1571"/>
      <c r="W37" s="1571"/>
      <c r="X37" s="1571"/>
      <c r="Y37" s="1571"/>
      <c r="Z37" s="495"/>
      <c r="AA37" s="494"/>
      <c r="AB37" s="1563" t="s">
        <v>911</v>
      </c>
      <c r="AC37" s="1552"/>
      <c r="AD37" s="1552"/>
      <c r="AE37" s="498"/>
      <c r="AF37" s="1571"/>
      <c r="AG37" s="1571"/>
      <c r="AH37" s="1571"/>
      <c r="AI37" s="1571"/>
      <c r="AJ37" s="1571"/>
      <c r="AK37" s="1571"/>
      <c r="AL37" s="1571"/>
      <c r="AM37" s="1571"/>
      <c r="AN37" s="1571"/>
      <c r="AO37" s="1571"/>
      <c r="AP37" s="1571"/>
      <c r="AQ37" s="1571"/>
      <c r="AR37" s="1571"/>
      <c r="AS37" s="1571"/>
      <c r="AT37" s="1571"/>
      <c r="AU37" s="1571"/>
      <c r="AV37" s="1571"/>
      <c r="AW37" s="1571"/>
      <c r="AX37" s="1571"/>
      <c r="AY37" s="1571"/>
      <c r="AZ37" s="495"/>
    </row>
    <row r="38" spans="1:52" ht="18" customHeight="1" x14ac:dyDescent="0.15">
      <c r="A38" s="494"/>
      <c r="B38" s="1563" t="s">
        <v>1221</v>
      </c>
      <c r="C38" s="1563"/>
      <c r="D38" s="1563"/>
      <c r="E38" s="509"/>
      <c r="F38" s="1571"/>
      <c r="G38" s="1571"/>
      <c r="H38" s="1571"/>
      <c r="I38" s="1571"/>
      <c r="J38" s="1571"/>
      <c r="K38" s="1571"/>
      <c r="L38" s="1571"/>
      <c r="M38" s="1571"/>
      <c r="N38" s="1571"/>
      <c r="O38" s="1571"/>
      <c r="P38" s="1571"/>
      <c r="Q38" s="1571"/>
      <c r="R38" s="1571"/>
      <c r="S38" s="1571"/>
      <c r="T38" s="1571"/>
      <c r="U38" s="1571"/>
      <c r="V38" s="1571"/>
      <c r="W38" s="1571"/>
      <c r="X38" s="1571"/>
      <c r="Y38" s="1571"/>
      <c r="Z38" s="495"/>
      <c r="AA38" s="494"/>
      <c r="AB38" s="1563" t="s">
        <v>912</v>
      </c>
      <c r="AC38" s="1552"/>
      <c r="AD38" s="1552"/>
      <c r="AE38" s="498"/>
      <c r="AF38" s="1571"/>
      <c r="AG38" s="1571"/>
      <c r="AH38" s="1571"/>
      <c r="AI38" s="1571"/>
      <c r="AJ38" s="1571"/>
      <c r="AK38" s="1571"/>
      <c r="AL38" s="1571"/>
      <c r="AM38" s="1571"/>
      <c r="AN38" s="1571"/>
      <c r="AO38" s="1571"/>
      <c r="AP38" s="1571"/>
      <c r="AQ38" s="1571"/>
      <c r="AR38" s="1571"/>
      <c r="AS38" s="1571"/>
      <c r="AT38" s="1571"/>
      <c r="AU38" s="1571"/>
      <c r="AV38" s="1571"/>
      <c r="AW38" s="1571"/>
      <c r="AX38" s="1571"/>
      <c r="AY38" s="1571"/>
      <c r="AZ38" s="495"/>
    </row>
    <row r="39" spans="1:52" ht="18" customHeight="1" x14ac:dyDescent="0.15">
      <c r="A39" s="494"/>
      <c r="B39" s="1563" t="s">
        <v>1222</v>
      </c>
      <c r="C39" s="1563"/>
      <c r="D39" s="1563"/>
      <c r="E39" s="509"/>
      <c r="F39" s="1571"/>
      <c r="G39" s="1571"/>
      <c r="H39" s="1571"/>
      <c r="I39" s="1571"/>
      <c r="J39" s="1571"/>
      <c r="K39" s="1571"/>
      <c r="L39" s="1571"/>
      <c r="M39" s="1571"/>
      <c r="N39" s="1571"/>
      <c r="O39" s="1571"/>
      <c r="P39" s="1571"/>
      <c r="Q39" s="1571"/>
      <c r="R39" s="1571"/>
      <c r="S39" s="1571"/>
      <c r="T39" s="1571"/>
      <c r="U39" s="1571"/>
      <c r="V39" s="1571"/>
      <c r="W39" s="1571"/>
      <c r="X39" s="1571"/>
      <c r="Y39" s="1571"/>
      <c r="Z39" s="495"/>
      <c r="AA39" s="494"/>
      <c r="AB39" s="1563" t="s">
        <v>1228</v>
      </c>
      <c r="AC39" s="1552"/>
      <c r="AD39" s="1552"/>
      <c r="AE39" s="498"/>
      <c r="AF39" s="1564"/>
      <c r="AG39" s="1564"/>
      <c r="AH39" s="1564"/>
      <c r="AI39" s="1564"/>
      <c r="AJ39" s="1564"/>
      <c r="AK39" s="1564"/>
      <c r="AL39" s="1564"/>
      <c r="AM39" s="1564"/>
      <c r="AN39" s="1564"/>
      <c r="AO39" s="1564"/>
      <c r="AP39" s="1564"/>
      <c r="AQ39" s="1564"/>
      <c r="AR39" s="1564"/>
      <c r="AS39" s="1564"/>
      <c r="AT39" s="1564"/>
      <c r="AU39" s="1564"/>
      <c r="AV39" s="1564"/>
      <c r="AW39" s="1564"/>
      <c r="AX39" s="1564"/>
      <c r="AY39" s="1564"/>
      <c r="AZ39" s="495"/>
    </row>
    <row r="40" spans="1:52" ht="18" customHeight="1" x14ac:dyDescent="0.15">
      <c r="A40" s="494"/>
      <c r="B40" s="1563" t="s">
        <v>1223</v>
      </c>
      <c r="C40" s="1563"/>
      <c r="D40" s="1563"/>
      <c r="E40" s="498"/>
      <c r="F40" s="1571"/>
      <c r="G40" s="1571"/>
      <c r="H40" s="1571"/>
      <c r="I40" s="1571"/>
      <c r="J40" s="1571"/>
      <c r="K40" s="1571"/>
      <c r="L40" s="1571"/>
      <c r="M40" s="1571"/>
      <c r="N40" s="1571"/>
      <c r="O40" s="1571"/>
      <c r="P40" s="1571"/>
      <c r="Q40" s="1571"/>
      <c r="R40" s="1571"/>
      <c r="S40" s="1571"/>
      <c r="T40" s="1571"/>
      <c r="U40" s="1571"/>
      <c r="V40" s="1571"/>
      <c r="W40" s="1571"/>
      <c r="X40" s="1571"/>
      <c r="Y40" s="1571"/>
      <c r="Z40" s="495"/>
      <c r="AA40" s="494"/>
      <c r="AB40" s="1563" t="s">
        <v>1229</v>
      </c>
      <c r="AC40" s="1552"/>
      <c r="AD40" s="1552"/>
      <c r="AE40" s="498"/>
      <c r="AF40" s="1564"/>
      <c r="AG40" s="1564"/>
      <c r="AH40" s="1564"/>
      <c r="AI40" s="1564"/>
      <c r="AJ40" s="1564"/>
      <c r="AK40" s="1564"/>
      <c r="AL40" s="1564"/>
      <c r="AM40" s="1564"/>
      <c r="AN40" s="1564"/>
      <c r="AO40" s="1564"/>
      <c r="AP40" s="1564"/>
      <c r="AQ40" s="1564"/>
      <c r="AR40" s="1564"/>
      <c r="AS40" s="1564"/>
      <c r="AT40" s="1564"/>
      <c r="AU40" s="1564"/>
      <c r="AV40" s="1564"/>
      <c r="AW40" s="1564"/>
      <c r="AX40" s="1564"/>
      <c r="AY40" s="1564"/>
      <c r="AZ40" s="495"/>
    </row>
    <row r="41" spans="1:52" ht="18" customHeight="1" x14ac:dyDescent="0.15">
      <c r="B41" s="1572" t="s">
        <v>1230</v>
      </c>
      <c r="C41" s="1572"/>
      <c r="D41" s="1572"/>
      <c r="E41" s="1572"/>
      <c r="F41" s="1572"/>
      <c r="G41" s="1572"/>
      <c r="H41" s="1572"/>
      <c r="I41" s="1572"/>
      <c r="J41" s="1572"/>
      <c r="K41" s="1572"/>
      <c r="L41" s="1572"/>
      <c r="M41" s="1572"/>
      <c r="N41" s="1572"/>
      <c r="O41" s="1572"/>
      <c r="P41" s="1572"/>
      <c r="Q41" s="1572"/>
      <c r="R41" s="1572"/>
      <c r="S41" s="1572"/>
      <c r="T41" s="1572"/>
      <c r="U41" s="1572"/>
      <c r="V41" s="1572"/>
      <c r="W41" s="1572"/>
      <c r="X41" s="1572"/>
      <c r="Y41" s="1572"/>
      <c r="Z41" s="1572"/>
      <c r="AA41" s="1572"/>
      <c r="AB41" s="1572"/>
      <c r="AC41" s="1572"/>
      <c r="AD41" s="1572"/>
      <c r="AE41" s="1572"/>
      <c r="AF41" s="1572"/>
      <c r="AG41" s="1572"/>
      <c r="AH41" s="1572"/>
      <c r="AI41" s="902"/>
      <c r="AJ41" s="902"/>
      <c r="AK41" s="902"/>
      <c r="AL41" s="902"/>
      <c r="AM41" s="902"/>
      <c r="AN41" s="902"/>
      <c r="AO41" s="902"/>
      <c r="AP41" s="902"/>
      <c r="AQ41" s="902"/>
      <c r="AR41" s="902"/>
      <c r="AS41" s="902"/>
      <c r="AT41" s="902"/>
      <c r="AU41" s="902"/>
      <c r="AV41" s="902"/>
      <c r="AW41" s="902"/>
      <c r="AX41" s="902"/>
      <c r="AY41" s="902"/>
    </row>
    <row r="42" spans="1:52" ht="18" customHeight="1" x14ac:dyDescent="0.15">
      <c r="B42" s="1572"/>
      <c r="C42" s="1572"/>
      <c r="D42" s="1572"/>
      <c r="E42" s="1572"/>
      <c r="F42" s="1572"/>
      <c r="G42" s="1572"/>
      <c r="H42" s="1572"/>
      <c r="I42" s="1572"/>
      <c r="J42" s="1572"/>
      <c r="K42" s="1572"/>
      <c r="L42" s="1572"/>
      <c r="M42" s="1572"/>
      <c r="N42" s="1572"/>
      <c r="O42" s="1572"/>
      <c r="P42" s="1572"/>
      <c r="Q42" s="1572"/>
      <c r="R42" s="1572"/>
      <c r="S42" s="1572"/>
      <c r="T42" s="1572"/>
      <c r="U42" s="1572"/>
      <c r="V42" s="1572"/>
      <c r="W42" s="1572"/>
      <c r="X42" s="1572"/>
      <c r="Y42" s="1572"/>
      <c r="Z42" s="1572"/>
      <c r="AA42" s="1572"/>
      <c r="AB42" s="1572"/>
      <c r="AC42" s="1572"/>
      <c r="AD42" s="1572"/>
      <c r="AE42" s="1572"/>
      <c r="AF42" s="1572"/>
      <c r="AG42" s="1572"/>
      <c r="AH42" s="1572"/>
      <c r="AI42" s="902"/>
      <c r="AJ42" s="902"/>
      <c r="AK42" s="902"/>
      <c r="AL42" s="902"/>
      <c r="AM42" s="902"/>
      <c r="AN42" s="902"/>
      <c r="AO42" s="902"/>
      <c r="AP42" s="902"/>
      <c r="AQ42" s="902"/>
      <c r="AR42" s="902"/>
      <c r="AS42" s="902"/>
      <c r="AT42" s="902"/>
      <c r="AU42" s="902"/>
      <c r="AV42" s="902"/>
      <c r="AW42" s="902"/>
      <c r="AX42" s="902"/>
      <c r="AY42" s="902"/>
    </row>
    <row r="43" spans="1:52" ht="20.25" customHeight="1" x14ac:dyDescent="0.15"/>
    <row r="44" spans="1:52" ht="20.25" customHeight="1" x14ac:dyDescent="0.15"/>
    <row r="45" spans="1:52" ht="20.25" customHeight="1" x14ac:dyDescent="0.15"/>
    <row r="46" spans="1:52" ht="20.25" customHeight="1" x14ac:dyDescent="0.15"/>
    <row r="47" spans="1:52" ht="20.25" customHeight="1" x14ac:dyDescent="0.15"/>
    <row r="48" spans="1:52" ht="20.25" customHeight="1" x14ac:dyDescent="0.15"/>
    <row r="49" ht="20.25" customHeight="1" x14ac:dyDescent="0.15"/>
    <row r="50" ht="20.25" customHeight="1" x14ac:dyDescent="0.15"/>
    <row r="51" ht="20.25" customHeight="1" x14ac:dyDescent="0.15"/>
    <row r="52" ht="20.2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sheetData>
  <mergeCells count="170">
    <mergeCell ref="B41:AY42"/>
    <mergeCell ref="B39:D39"/>
    <mergeCell ref="F39:Y39"/>
    <mergeCell ref="AB39:AD39"/>
    <mergeCell ref="AF39:AY39"/>
    <mergeCell ref="B40:D40"/>
    <mergeCell ref="F40:Y40"/>
    <mergeCell ref="AB40:AD40"/>
    <mergeCell ref="AF40:AY40"/>
    <mergeCell ref="B37:D37"/>
    <mergeCell ref="F37:Y37"/>
    <mergeCell ref="AB37:AD37"/>
    <mergeCell ref="AF37:AY37"/>
    <mergeCell ref="B38:D38"/>
    <mergeCell ref="F38:Y38"/>
    <mergeCell ref="AB38:AD38"/>
    <mergeCell ref="AF38:AY38"/>
    <mergeCell ref="B35:D35"/>
    <mergeCell ref="F35:Y35"/>
    <mergeCell ref="AB35:AD35"/>
    <mergeCell ref="AF35:AY35"/>
    <mergeCell ref="B36:D36"/>
    <mergeCell ref="F36:Y36"/>
    <mergeCell ref="AB36:AD36"/>
    <mergeCell ref="AF36:AY36"/>
    <mergeCell ref="B33:D33"/>
    <mergeCell ref="F33:Y33"/>
    <mergeCell ref="AB33:AD33"/>
    <mergeCell ref="AF33:AY33"/>
    <mergeCell ref="B34:D34"/>
    <mergeCell ref="F34:Y34"/>
    <mergeCell ref="AB34:AD34"/>
    <mergeCell ref="AF34:AY34"/>
    <mergeCell ref="B31:D31"/>
    <mergeCell ref="F31:Y31"/>
    <mergeCell ref="AB31:AD31"/>
    <mergeCell ref="AF31:AY31"/>
    <mergeCell ref="B32:D32"/>
    <mergeCell ref="F32:Y32"/>
    <mergeCell ref="AB32:AD32"/>
    <mergeCell ref="AF32:AY32"/>
    <mergeCell ref="B28:C28"/>
    <mergeCell ref="B29:D29"/>
    <mergeCell ref="F29:Y29"/>
    <mergeCell ref="AB29:AD29"/>
    <mergeCell ref="AF29:AY29"/>
    <mergeCell ref="B30:D30"/>
    <mergeCell ref="F30:Y30"/>
    <mergeCell ref="AB30:AD30"/>
    <mergeCell ref="AF30:AY30"/>
    <mergeCell ref="AT26:AY26"/>
    <mergeCell ref="B27:D27"/>
    <mergeCell ref="F27:S27"/>
    <mergeCell ref="U27:AB27"/>
    <mergeCell ref="AC27:AF27"/>
    <mergeCell ref="AG27:AN27"/>
    <mergeCell ref="AO27:AR27"/>
    <mergeCell ref="AT27:AY27"/>
    <mergeCell ref="B26:D26"/>
    <mergeCell ref="F26:S26"/>
    <mergeCell ref="U26:AB26"/>
    <mergeCell ref="AC26:AF26"/>
    <mergeCell ref="AG26:AN26"/>
    <mergeCell ref="AO26:AR26"/>
    <mergeCell ref="AT24:AY24"/>
    <mergeCell ref="B25:D25"/>
    <mergeCell ref="F25:S25"/>
    <mergeCell ref="U25:AB25"/>
    <mergeCell ref="AC25:AF25"/>
    <mergeCell ref="AG25:AN25"/>
    <mergeCell ref="AO25:AR25"/>
    <mergeCell ref="AT25:AY25"/>
    <mergeCell ref="B24:D24"/>
    <mergeCell ref="F24:S24"/>
    <mergeCell ref="U24:AB24"/>
    <mergeCell ref="AC24:AF24"/>
    <mergeCell ref="AG24:AN24"/>
    <mergeCell ref="AO24:AR24"/>
    <mergeCell ref="AT22:AY22"/>
    <mergeCell ref="B23:D23"/>
    <mergeCell ref="F23:S23"/>
    <mergeCell ref="U23:AB23"/>
    <mergeCell ref="AC23:AF23"/>
    <mergeCell ref="AG23:AN23"/>
    <mergeCell ref="AO23:AR23"/>
    <mergeCell ref="AT23:AY23"/>
    <mergeCell ref="B22:D22"/>
    <mergeCell ref="F22:S22"/>
    <mergeCell ref="U22:AB22"/>
    <mergeCell ref="AC22:AF22"/>
    <mergeCell ref="AG22:AN22"/>
    <mergeCell ref="AO22:AR22"/>
    <mergeCell ref="AT20:AY20"/>
    <mergeCell ref="B21:D21"/>
    <mergeCell ref="F21:S21"/>
    <mergeCell ref="U21:AB21"/>
    <mergeCell ref="AC21:AF21"/>
    <mergeCell ref="AG21:AN21"/>
    <mergeCell ref="AO21:AR21"/>
    <mergeCell ref="AT21:AY21"/>
    <mergeCell ref="B20:D20"/>
    <mergeCell ref="F20:S20"/>
    <mergeCell ref="U20:AB20"/>
    <mergeCell ref="AC20:AF20"/>
    <mergeCell ref="AG20:AN20"/>
    <mergeCell ref="AO20:AR20"/>
    <mergeCell ref="B17:D17"/>
    <mergeCell ref="F17:S17"/>
    <mergeCell ref="U17:AB17"/>
    <mergeCell ref="AC17:AF17"/>
    <mergeCell ref="AG17:AN17"/>
    <mergeCell ref="AO17:AR17"/>
    <mergeCell ref="AT17:AY17"/>
    <mergeCell ref="AT18:AY18"/>
    <mergeCell ref="B19:D19"/>
    <mergeCell ref="F19:S19"/>
    <mergeCell ref="U19:AB19"/>
    <mergeCell ref="AC19:AF19"/>
    <mergeCell ref="AG19:AN19"/>
    <mergeCell ref="AO19:AR19"/>
    <mergeCell ref="AT19:AY19"/>
    <mergeCell ref="B18:D18"/>
    <mergeCell ref="F18:S18"/>
    <mergeCell ref="U18:AB18"/>
    <mergeCell ref="AC18:AF18"/>
    <mergeCell ref="AG18:AN18"/>
    <mergeCell ref="AO18:AR18"/>
    <mergeCell ref="B14:C14"/>
    <mergeCell ref="B15:S15"/>
    <mergeCell ref="V15:AE15"/>
    <mergeCell ref="AH15:AQ15"/>
    <mergeCell ref="AT15:AY15"/>
    <mergeCell ref="B16:D16"/>
    <mergeCell ref="F16:S16"/>
    <mergeCell ref="U16:AB16"/>
    <mergeCell ref="AC16:AF16"/>
    <mergeCell ref="AG16:AN16"/>
    <mergeCell ref="AO16:AR16"/>
    <mergeCell ref="AT16:AY16"/>
    <mergeCell ref="K10:R10"/>
    <mergeCell ref="S10:AY10"/>
    <mergeCell ref="K11:AB11"/>
    <mergeCell ref="AC11:AY11"/>
    <mergeCell ref="B12:H12"/>
    <mergeCell ref="K12:R12"/>
    <mergeCell ref="S12:AF12"/>
    <mergeCell ref="AH12:AO12"/>
    <mergeCell ref="AQ12:AZ12"/>
    <mergeCell ref="B8:H8"/>
    <mergeCell ref="K8:Y8"/>
    <mergeCell ref="AB8:AH8"/>
    <mergeCell ref="AK8:AX8"/>
    <mergeCell ref="B9:H9"/>
    <mergeCell ref="K9:R9"/>
    <mergeCell ref="S9:AY9"/>
    <mergeCell ref="B5:H5"/>
    <mergeCell ref="K5:AY5"/>
    <mergeCell ref="B6:H6"/>
    <mergeCell ref="K6:AY6"/>
    <mergeCell ref="B7:H7"/>
    <mergeCell ref="K7:AY7"/>
    <mergeCell ref="B2:AY3"/>
    <mergeCell ref="B4:H4"/>
    <mergeCell ref="K4:N4"/>
    <mergeCell ref="O4:W4"/>
    <mergeCell ref="X4:Y4"/>
    <mergeCell ref="AB4:AH4"/>
    <mergeCell ref="AK4:AP4"/>
    <mergeCell ref="AQ4:AW4"/>
    <mergeCell ref="AX4:AY4"/>
  </mergeCells>
  <phoneticPr fontId="3"/>
  <hyperlinks>
    <hyperlink ref="BA4" location="様式目次!A1" display="様式目次へ　戻る"/>
  </hyperlinks>
  <pageMargins left="0.92" right="0.78700000000000003" top="0.98399999999999999" bottom="0.98399999999999999" header="0.51200000000000001" footer="0.51200000000000001"/>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Normal="100" zoomScaleSheetLayoutView="100" workbookViewId="0">
      <selection sqref="A1:C1"/>
    </sheetView>
  </sheetViews>
  <sheetFormatPr defaultColWidth="10.625" defaultRowHeight="20.100000000000001" customHeight="1" x14ac:dyDescent="0.15"/>
  <cols>
    <col min="1" max="1" width="1.625" style="331" customWidth="1"/>
    <col min="2" max="3" width="8.625" style="331" customWidth="1"/>
    <col min="4" max="4" width="1.625" style="331" customWidth="1"/>
    <col min="5" max="6" width="5.125" style="331" customWidth="1"/>
    <col min="7" max="10" width="10.125" style="331" customWidth="1"/>
    <col min="11" max="12" width="5.125" style="331" customWidth="1"/>
    <col min="13" max="13" width="16.375" style="331" customWidth="1"/>
    <col min="14" max="16384" width="10.625" style="331"/>
  </cols>
  <sheetData>
    <row r="1" spans="1:13" ht="20.100000000000001" customHeight="1" x14ac:dyDescent="0.15">
      <c r="A1" s="869" t="s">
        <v>1316</v>
      </c>
      <c r="B1" s="869"/>
      <c r="C1" s="869"/>
      <c r="D1" s="870"/>
      <c r="E1" s="870"/>
      <c r="F1" s="870"/>
      <c r="G1" s="870"/>
      <c r="H1" s="870"/>
      <c r="I1" s="329"/>
      <c r="J1" s="329"/>
      <c r="K1" s="329"/>
      <c r="L1" s="329"/>
    </row>
    <row r="2" spans="1:13" ht="20.100000000000001" customHeight="1" x14ac:dyDescent="0.15">
      <c r="A2" s="871"/>
      <c r="B2" s="871"/>
      <c r="C2" s="871"/>
      <c r="D2" s="873"/>
      <c r="E2" s="873"/>
      <c r="F2" s="873"/>
      <c r="G2" s="873"/>
      <c r="H2" s="874"/>
      <c r="I2" s="371" t="s">
        <v>713</v>
      </c>
      <c r="J2" s="371" t="s">
        <v>714</v>
      </c>
      <c r="K2" s="877" t="s">
        <v>715</v>
      </c>
      <c r="L2" s="878"/>
      <c r="M2" s="492" t="s">
        <v>646</v>
      </c>
    </row>
    <row r="3" spans="1:13" ht="20.100000000000001" customHeight="1" x14ac:dyDescent="0.15">
      <c r="A3" s="871"/>
      <c r="B3" s="871"/>
      <c r="C3" s="871"/>
      <c r="D3" s="873"/>
      <c r="E3" s="873"/>
      <c r="F3" s="873"/>
      <c r="G3" s="873"/>
      <c r="H3" s="874"/>
      <c r="I3" s="879"/>
      <c r="J3" s="879"/>
      <c r="K3" s="881"/>
      <c r="L3" s="882"/>
    </row>
    <row r="4" spans="1:13" ht="20.100000000000001" customHeight="1" x14ac:dyDescent="0.15">
      <c r="A4" s="871"/>
      <c r="B4" s="871"/>
      <c r="C4" s="871"/>
      <c r="D4" s="873"/>
      <c r="E4" s="873"/>
      <c r="F4" s="873"/>
      <c r="G4" s="873"/>
      <c r="H4" s="874"/>
      <c r="I4" s="880"/>
      <c r="J4" s="880"/>
      <c r="K4" s="883"/>
      <c r="L4" s="884"/>
    </row>
    <row r="5" spans="1:13" ht="20.100000000000001" customHeight="1" x14ac:dyDescent="0.15">
      <c r="A5" s="872"/>
      <c r="B5" s="872"/>
      <c r="C5" s="872"/>
      <c r="D5" s="875"/>
      <c r="E5" s="875"/>
      <c r="F5" s="875"/>
      <c r="G5" s="875"/>
      <c r="H5" s="876"/>
      <c r="I5" s="880"/>
      <c r="J5" s="880"/>
      <c r="K5" s="885"/>
      <c r="L5" s="886"/>
    </row>
    <row r="6" spans="1:13" ht="20.100000000000001" customHeight="1" x14ac:dyDescent="0.15">
      <c r="A6" s="890"/>
      <c r="B6" s="891"/>
      <c r="C6" s="891"/>
      <c r="D6" s="340"/>
      <c r="E6" s="892"/>
      <c r="F6" s="892"/>
      <c r="G6" s="892"/>
      <c r="H6" s="892"/>
      <c r="I6" s="892"/>
      <c r="J6" s="893"/>
      <c r="K6" s="893"/>
      <c r="L6" s="894"/>
    </row>
    <row r="7" spans="1:13" ht="20.100000000000001" customHeight="1" x14ac:dyDescent="0.15">
      <c r="A7" s="909"/>
      <c r="B7" s="910"/>
      <c r="C7" s="910"/>
      <c r="D7" s="910"/>
      <c r="E7" s="899" t="s">
        <v>158</v>
      </c>
      <c r="F7" s="899"/>
      <c r="G7" s="899"/>
      <c r="H7" s="899"/>
      <c r="I7" s="899"/>
      <c r="J7" s="916"/>
      <c r="K7" s="916"/>
      <c r="L7" s="942"/>
    </row>
    <row r="8" spans="1:13" ht="20.100000000000001" customHeight="1" x14ac:dyDescent="0.15">
      <c r="A8" s="909"/>
      <c r="B8" s="910"/>
      <c r="C8" s="910"/>
      <c r="D8" s="910"/>
      <c r="E8" s="899"/>
      <c r="F8" s="899"/>
      <c r="G8" s="899"/>
      <c r="H8" s="899"/>
      <c r="I8" s="899"/>
      <c r="J8" s="916"/>
      <c r="K8" s="916"/>
      <c r="L8" s="942"/>
    </row>
    <row r="9" spans="1:13" ht="20.100000000000001" customHeight="1" x14ac:dyDescent="0.15">
      <c r="A9" s="900"/>
      <c r="B9" s="888"/>
      <c r="C9" s="888"/>
      <c r="D9" s="888"/>
      <c r="E9" s="899"/>
      <c r="F9" s="899"/>
      <c r="G9" s="899"/>
      <c r="H9" s="899"/>
      <c r="I9" s="896"/>
      <c r="J9" s="896"/>
      <c r="K9" s="896"/>
      <c r="L9" s="55"/>
    </row>
    <row r="10" spans="1:13" ht="20.100000000000001" customHeight="1" x14ac:dyDescent="0.15">
      <c r="A10" s="900"/>
      <c r="B10" s="888"/>
      <c r="C10" s="888"/>
      <c r="D10" s="888"/>
      <c r="E10" s="888"/>
      <c r="F10" s="888"/>
      <c r="G10" s="888"/>
      <c r="H10" s="337"/>
      <c r="I10" s="901" t="s">
        <v>1307</v>
      </c>
      <c r="J10" s="901"/>
      <c r="K10" s="901"/>
      <c r="L10" s="56"/>
    </row>
    <row r="11" spans="1:13" ht="20.100000000000001" customHeight="1" x14ac:dyDescent="0.15">
      <c r="A11" s="909"/>
      <c r="B11" s="910"/>
      <c r="C11" s="910"/>
      <c r="D11" s="910"/>
      <c r="E11" s="910"/>
      <c r="F11" s="888"/>
      <c r="G11" s="888"/>
      <c r="H11" s="345"/>
      <c r="I11" s="889"/>
      <c r="J11" s="889"/>
      <c r="K11" s="889"/>
      <c r="L11" s="346"/>
    </row>
    <row r="12" spans="1:13" ht="20.100000000000001" customHeight="1" x14ac:dyDescent="0.15">
      <c r="A12" s="967" t="s">
        <v>1232</v>
      </c>
      <c r="B12" s="968"/>
      <c r="C12" s="968"/>
      <c r="D12" s="968"/>
      <c r="E12" s="359" t="s">
        <v>733</v>
      </c>
      <c r="F12" s="969"/>
      <c r="G12" s="969"/>
      <c r="H12" s="906"/>
      <c r="I12" s="906"/>
      <c r="J12" s="906"/>
      <c r="K12" s="906"/>
      <c r="L12" s="907"/>
    </row>
    <row r="13" spans="1:13" ht="20.100000000000001" customHeight="1" x14ac:dyDescent="0.15">
      <c r="A13" s="80"/>
      <c r="B13" s="81"/>
      <c r="C13" s="81"/>
      <c r="D13" s="81"/>
      <c r="E13" s="81"/>
      <c r="F13" s="895"/>
      <c r="G13" s="895"/>
      <c r="H13" s="895"/>
      <c r="I13" s="895"/>
      <c r="J13" s="895"/>
      <c r="K13" s="895"/>
      <c r="L13" s="908"/>
    </row>
    <row r="14" spans="1:13" ht="20.100000000000001" customHeight="1" x14ac:dyDescent="0.15">
      <c r="A14" s="909"/>
      <c r="B14" s="910"/>
      <c r="C14" s="910"/>
      <c r="D14" s="910"/>
      <c r="E14" s="910"/>
      <c r="F14" s="911" t="s">
        <v>645</v>
      </c>
      <c r="G14" s="911"/>
      <c r="H14" s="911"/>
      <c r="I14" s="912" t="str">
        <f>IF(共通記入!$E$8="","",共通記入!$E$8)</f>
        <v/>
      </c>
      <c r="J14" s="912"/>
      <c r="K14" s="912"/>
      <c r="L14" s="913"/>
    </row>
    <row r="15" spans="1:13" ht="20.100000000000001" customHeight="1" x14ac:dyDescent="0.15">
      <c r="A15" s="909"/>
      <c r="B15" s="910"/>
      <c r="C15" s="910"/>
      <c r="D15" s="910"/>
      <c r="E15" s="910"/>
      <c r="F15" s="911" t="s">
        <v>719</v>
      </c>
      <c r="G15" s="911"/>
      <c r="H15" s="911"/>
      <c r="I15" s="912" t="str">
        <f>IF(共通記入!$E$9="","",共通記入!$E$9)</f>
        <v/>
      </c>
      <c r="J15" s="912"/>
      <c r="K15" s="912"/>
      <c r="L15" s="913"/>
    </row>
    <row r="16" spans="1:13" ht="20.100000000000001" customHeight="1" x14ac:dyDescent="0.15">
      <c r="A16" s="909"/>
      <c r="B16" s="910"/>
      <c r="C16" s="910"/>
      <c r="D16" s="910"/>
      <c r="E16" s="910"/>
      <c r="F16" s="911" t="s">
        <v>720</v>
      </c>
      <c r="G16" s="911"/>
      <c r="H16" s="911"/>
      <c r="I16" s="912" t="str">
        <f>IF(共通記入!$E$10="","",共通記入!$E$10)</f>
        <v/>
      </c>
      <c r="J16" s="912"/>
      <c r="K16" s="912"/>
      <c r="L16" s="913"/>
    </row>
    <row r="17" spans="1:12" ht="20.100000000000001" customHeight="1" x14ac:dyDescent="0.15">
      <c r="A17" s="909"/>
      <c r="B17" s="910"/>
      <c r="C17" s="910"/>
      <c r="D17" s="910"/>
      <c r="E17" s="910"/>
      <c r="F17" s="911"/>
      <c r="G17" s="911"/>
      <c r="H17" s="911"/>
      <c r="I17" s="912" t="str">
        <f>IF(共通記入!$E$11="","",共通記入!$E$11)</f>
        <v/>
      </c>
      <c r="J17" s="912"/>
      <c r="K17" s="912"/>
      <c r="L17" s="913"/>
    </row>
    <row r="18" spans="1:12" ht="20.100000000000001" customHeight="1" x14ac:dyDescent="0.15">
      <c r="A18" s="909"/>
      <c r="B18" s="910"/>
      <c r="C18" s="910"/>
      <c r="D18" s="910"/>
      <c r="E18" s="910"/>
      <c r="F18" s="911"/>
      <c r="G18" s="911"/>
      <c r="H18" s="911"/>
      <c r="I18" s="912" t="str">
        <f>IF(共通記入!$E$12="","",共通記入!$E$12)</f>
        <v/>
      </c>
      <c r="J18" s="912"/>
      <c r="K18" s="912"/>
      <c r="L18" s="913"/>
    </row>
    <row r="19" spans="1:12" ht="20.100000000000001" customHeight="1" x14ac:dyDescent="0.15">
      <c r="A19" s="909"/>
      <c r="B19" s="910"/>
      <c r="C19" s="910"/>
      <c r="D19" s="910"/>
      <c r="E19" s="910"/>
      <c r="F19" s="901" t="s">
        <v>721</v>
      </c>
      <c r="G19" s="901"/>
      <c r="H19" s="901"/>
      <c r="I19" s="901"/>
      <c r="J19" s="901"/>
      <c r="K19" s="901"/>
      <c r="L19" s="1059"/>
    </row>
    <row r="20" spans="1:12" ht="20.100000000000001" customHeight="1" x14ac:dyDescent="0.15">
      <c r="A20" s="909"/>
      <c r="B20" s="910"/>
      <c r="C20" s="910"/>
      <c r="D20" s="910"/>
      <c r="E20" s="910"/>
      <c r="F20" s="911" t="s">
        <v>651</v>
      </c>
      <c r="G20" s="911"/>
      <c r="H20" s="911"/>
      <c r="I20" s="912" t="str">
        <f>IF(共通記入!$E$13="","",共通記入!$E$13)</f>
        <v/>
      </c>
      <c r="J20" s="912"/>
      <c r="K20" s="344"/>
      <c r="L20" s="56"/>
    </row>
    <row r="21" spans="1:12" ht="9.9499999999999993" customHeight="1" x14ac:dyDescent="0.15">
      <c r="A21" s="343"/>
      <c r="B21" s="336"/>
      <c r="C21" s="336"/>
      <c r="D21" s="336"/>
      <c r="E21" s="336"/>
      <c r="F21" s="895"/>
      <c r="G21" s="895"/>
      <c r="H21" s="895"/>
      <c r="I21" s="895"/>
      <c r="J21" s="895"/>
      <c r="K21" s="895"/>
      <c r="L21" s="908"/>
    </row>
    <row r="22" spans="1:12" ht="9.9499999999999993" customHeight="1" x14ac:dyDescent="0.15">
      <c r="A22" s="900"/>
      <c r="B22" s="888"/>
      <c r="C22" s="888"/>
      <c r="D22" s="888"/>
      <c r="E22" s="888"/>
      <c r="F22" s="888"/>
      <c r="G22" s="888"/>
      <c r="H22" s="888"/>
      <c r="I22" s="888"/>
      <c r="J22" s="888"/>
      <c r="K22" s="888"/>
      <c r="L22" s="874"/>
    </row>
    <row r="23" spans="1:12" ht="20.100000000000001" customHeight="1" x14ac:dyDescent="0.15">
      <c r="A23" s="917" t="str">
        <f>"下記の工事についてリサイクルガイドラインに基づき報告します。"</f>
        <v>下記の工事についてリサイクルガイドラインに基づき報告します。</v>
      </c>
      <c r="B23" s="918"/>
      <c r="C23" s="918"/>
      <c r="D23" s="918"/>
      <c r="E23" s="918"/>
      <c r="F23" s="918"/>
      <c r="G23" s="918"/>
      <c r="H23" s="918"/>
      <c r="I23" s="918"/>
      <c r="J23" s="918"/>
      <c r="K23" s="918"/>
      <c r="L23" s="919"/>
    </row>
    <row r="24" spans="1:12" ht="20.100000000000001" customHeight="1" x14ac:dyDescent="0.15">
      <c r="A24" s="920"/>
      <c r="B24" s="872"/>
      <c r="C24" s="872"/>
      <c r="D24" s="872"/>
      <c r="E24" s="872"/>
      <c r="F24" s="872"/>
      <c r="G24" s="872"/>
      <c r="H24" s="872"/>
      <c r="I24" s="872"/>
      <c r="J24" s="872"/>
      <c r="K24" s="970"/>
      <c r="L24" s="921"/>
    </row>
    <row r="25" spans="1:12" ht="27.95" customHeight="1" x14ac:dyDescent="0.15">
      <c r="A25" s="922"/>
      <c r="B25" s="923" t="s">
        <v>401</v>
      </c>
      <c r="C25" s="924"/>
      <c r="D25" s="925"/>
      <c r="E25" s="944"/>
      <c r="F25" s="946" t="str">
        <f>IF(共通記入!$B$2="","",共通記入!$B$2)</f>
        <v/>
      </c>
      <c r="G25" s="946"/>
      <c r="H25" s="946"/>
      <c r="I25" s="946"/>
      <c r="J25" s="946"/>
      <c r="K25" s="946"/>
      <c r="L25" s="948"/>
    </row>
    <row r="26" spans="1:12" ht="27.95" customHeight="1" x14ac:dyDescent="0.15">
      <c r="A26" s="920"/>
      <c r="B26" s="923"/>
      <c r="C26" s="924"/>
      <c r="D26" s="926"/>
      <c r="E26" s="945"/>
      <c r="F26" s="947"/>
      <c r="G26" s="947"/>
      <c r="H26" s="947"/>
      <c r="I26" s="947"/>
      <c r="J26" s="947"/>
      <c r="K26" s="947"/>
      <c r="L26" s="949"/>
    </row>
    <row r="27" spans="1:12" ht="27.95" customHeight="1" x14ac:dyDescent="0.15">
      <c r="A27" s="922"/>
      <c r="B27" s="923" t="s">
        <v>398</v>
      </c>
      <c r="C27" s="924"/>
      <c r="D27" s="925"/>
      <c r="E27" s="944"/>
      <c r="F27" s="929" t="str">
        <f>IF(共通記入!$B$3="","",共通記入!$B$3)</f>
        <v/>
      </c>
      <c r="G27" s="929"/>
      <c r="H27" s="929"/>
      <c r="I27" s="929"/>
      <c r="J27" s="929"/>
      <c r="K27" s="929"/>
      <c r="L27" s="948"/>
    </row>
    <row r="28" spans="1:12" ht="27.95" customHeight="1" x14ac:dyDescent="0.15">
      <c r="A28" s="920"/>
      <c r="B28" s="923"/>
      <c r="C28" s="924"/>
      <c r="D28" s="926"/>
      <c r="E28" s="945"/>
      <c r="F28" s="930"/>
      <c r="G28" s="930"/>
      <c r="H28" s="930"/>
      <c r="I28" s="930"/>
      <c r="J28" s="930"/>
      <c r="K28" s="930"/>
      <c r="L28" s="949"/>
    </row>
    <row r="29" spans="1:12" ht="27.95" customHeight="1" x14ac:dyDescent="0.15">
      <c r="A29" s="922"/>
      <c r="B29" s="923" t="s">
        <v>404</v>
      </c>
      <c r="C29" s="924"/>
      <c r="D29" s="925"/>
      <c r="E29" s="944"/>
      <c r="F29" s="929" t="str">
        <f>IF(共通記入!B4="","",共通記入!B4)</f>
        <v/>
      </c>
      <c r="G29" s="929"/>
      <c r="H29" s="929"/>
      <c r="I29" s="929"/>
      <c r="J29" s="929"/>
      <c r="K29" s="929"/>
      <c r="L29" s="948"/>
    </row>
    <row r="30" spans="1:12" ht="27.95" customHeight="1" x14ac:dyDescent="0.15">
      <c r="A30" s="920"/>
      <c r="B30" s="923"/>
      <c r="C30" s="924"/>
      <c r="D30" s="926"/>
      <c r="E30" s="945"/>
      <c r="F30" s="930"/>
      <c r="G30" s="930"/>
      <c r="H30" s="930"/>
      <c r="I30" s="930"/>
      <c r="J30" s="930"/>
      <c r="K30" s="930"/>
      <c r="L30" s="949"/>
    </row>
    <row r="31" spans="1:12" ht="32.1" customHeight="1" x14ac:dyDescent="0.15">
      <c r="A31" s="890"/>
      <c r="B31" s="891"/>
      <c r="C31" s="891"/>
      <c r="D31" s="891"/>
      <c r="E31" s="891"/>
      <c r="F31" s="891"/>
      <c r="G31" s="891"/>
      <c r="H31" s="891"/>
      <c r="I31" s="891"/>
      <c r="J31" s="891"/>
      <c r="K31" s="891"/>
      <c r="L31" s="988"/>
    </row>
    <row r="32" spans="1:12" ht="32.1" customHeight="1" x14ac:dyDescent="0.15">
      <c r="A32" s="900"/>
      <c r="B32" s="888"/>
      <c r="C32" s="888"/>
      <c r="D32" s="888"/>
      <c r="E32" s="888"/>
      <c r="F32" s="888"/>
      <c r="G32" s="888"/>
      <c r="H32" s="888"/>
      <c r="I32" s="888"/>
      <c r="J32" s="888"/>
      <c r="K32" s="888"/>
      <c r="L32" s="874"/>
    </row>
    <row r="33" spans="1:12" ht="32.1" customHeight="1" x14ac:dyDescent="0.15">
      <c r="A33" s="900"/>
      <c r="B33" s="888"/>
      <c r="C33" s="888"/>
      <c r="D33" s="888"/>
      <c r="E33" s="888"/>
      <c r="F33" s="888"/>
      <c r="G33" s="888"/>
      <c r="H33" s="888"/>
      <c r="I33" s="888"/>
      <c r="J33" s="888"/>
      <c r="K33" s="888"/>
      <c r="L33" s="874"/>
    </row>
    <row r="34" spans="1:12" ht="31.5" customHeight="1" x14ac:dyDescent="0.15">
      <c r="A34" s="900"/>
      <c r="B34" s="888"/>
      <c r="C34" s="888"/>
      <c r="D34" s="888"/>
      <c r="E34" s="888"/>
      <c r="F34" s="888"/>
      <c r="G34" s="888"/>
      <c r="H34" s="888"/>
      <c r="I34" s="888"/>
      <c r="J34" s="888"/>
      <c r="K34" s="888"/>
      <c r="L34" s="874"/>
    </row>
    <row r="35" spans="1:12" ht="15" customHeight="1" x14ac:dyDescent="0.15">
      <c r="A35" s="985"/>
      <c r="B35" s="875"/>
      <c r="C35" s="875"/>
      <c r="D35" s="875"/>
      <c r="E35" s="875"/>
      <c r="F35" s="875"/>
      <c r="G35" s="875"/>
      <c r="H35" s="875"/>
      <c r="I35" s="875"/>
      <c r="J35" s="875"/>
      <c r="K35" s="875"/>
      <c r="L35" s="876"/>
    </row>
    <row r="36" spans="1:12" ht="20.100000000000001" customHeight="1" x14ac:dyDescent="0.15">
      <c r="A36" s="1573" t="s">
        <v>1233</v>
      </c>
      <c r="B36" s="1573"/>
      <c r="C36" s="1573"/>
      <c r="D36" s="1573"/>
      <c r="E36" s="1573"/>
      <c r="F36" s="1573"/>
      <c r="G36" s="1573"/>
      <c r="H36" s="1573"/>
      <c r="I36" s="1573"/>
      <c r="J36" s="1573"/>
      <c r="K36" s="1573"/>
      <c r="L36" s="1573"/>
    </row>
    <row r="37" spans="1:12" ht="15" customHeight="1" x14ac:dyDescent="0.15">
      <c r="A37" s="1574"/>
      <c r="B37" s="1574"/>
      <c r="C37" s="1574"/>
      <c r="D37" s="1574"/>
      <c r="E37" s="1574"/>
      <c r="F37" s="1574"/>
      <c r="G37" s="1574"/>
      <c r="H37" s="1574"/>
      <c r="I37" s="1574"/>
      <c r="J37" s="1574"/>
      <c r="K37" s="1574"/>
      <c r="L37" s="1574"/>
    </row>
    <row r="38" spans="1:12" ht="15" customHeight="1" x14ac:dyDescent="0.15">
      <c r="A38" s="1574"/>
      <c r="B38" s="1574"/>
      <c r="C38" s="1574"/>
      <c r="D38" s="1574"/>
      <c r="E38" s="1574"/>
      <c r="F38" s="1574"/>
      <c r="G38" s="1574"/>
      <c r="H38" s="1574"/>
      <c r="I38" s="1574"/>
      <c r="J38" s="1574"/>
      <c r="K38" s="1574"/>
      <c r="L38" s="1574"/>
    </row>
  </sheetData>
  <mergeCells count="64">
    <mergeCell ref="A31:L35"/>
    <mergeCell ref="A36:L38"/>
    <mergeCell ref="A29:A30"/>
    <mergeCell ref="B29:C30"/>
    <mergeCell ref="D29:D30"/>
    <mergeCell ref="E29:E30"/>
    <mergeCell ref="F29:K30"/>
    <mergeCell ref="L29:L30"/>
    <mergeCell ref="L27:L28"/>
    <mergeCell ref="A25:A26"/>
    <mergeCell ref="B25:C26"/>
    <mergeCell ref="D25:D26"/>
    <mergeCell ref="E25:E26"/>
    <mergeCell ref="F25:K26"/>
    <mergeCell ref="L25:L26"/>
    <mergeCell ref="A27:A28"/>
    <mergeCell ref="B27:C28"/>
    <mergeCell ref="D27:D28"/>
    <mergeCell ref="E27:E28"/>
    <mergeCell ref="F27:K28"/>
    <mergeCell ref="A24:L24"/>
    <mergeCell ref="I16:L16"/>
    <mergeCell ref="F17:H17"/>
    <mergeCell ref="I17:L17"/>
    <mergeCell ref="F18:H18"/>
    <mergeCell ref="I18:L18"/>
    <mergeCell ref="F19:L19"/>
    <mergeCell ref="F20:H20"/>
    <mergeCell ref="I20:J20"/>
    <mergeCell ref="F21:L21"/>
    <mergeCell ref="A22:L22"/>
    <mergeCell ref="A23:L23"/>
    <mergeCell ref="A12:D12"/>
    <mergeCell ref="F12:G12"/>
    <mergeCell ref="H12:L12"/>
    <mergeCell ref="F13:L13"/>
    <mergeCell ref="A14:E20"/>
    <mergeCell ref="F14:H14"/>
    <mergeCell ref="I14:L14"/>
    <mergeCell ref="F15:H15"/>
    <mergeCell ref="I15:L15"/>
    <mergeCell ref="F16:H16"/>
    <mergeCell ref="A11:E11"/>
    <mergeCell ref="F11:G11"/>
    <mergeCell ref="I11:K11"/>
    <mergeCell ref="A6:C6"/>
    <mergeCell ref="E6:I6"/>
    <mergeCell ref="J6:L6"/>
    <mergeCell ref="A7:D8"/>
    <mergeCell ref="E7:I8"/>
    <mergeCell ref="J7:L8"/>
    <mergeCell ref="A9:D9"/>
    <mergeCell ref="E9:H9"/>
    <mergeCell ref="I9:K9"/>
    <mergeCell ref="A10:G10"/>
    <mergeCell ref="I10:K10"/>
    <mergeCell ref="A1:C1"/>
    <mergeCell ref="D1:H1"/>
    <mergeCell ref="A2:C5"/>
    <mergeCell ref="D2:H5"/>
    <mergeCell ref="K2:L2"/>
    <mergeCell ref="I3:I5"/>
    <mergeCell ref="J3:J5"/>
    <mergeCell ref="K3:L5"/>
  </mergeCells>
  <phoneticPr fontId="3"/>
  <hyperlinks>
    <hyperlink ref="M2" location="様式目次!A1" display="様式目次へ　戻る"/>
  </hyperlinks>
  <pageMargins left="0.98425196850393704" right="0.98425196850393704"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zoomScaleNormal="100" zoomScaleSheetLayoutView="100" workbookViewId="0"/>
  </sheetViews>
  <sheetFormatPr defaultRowHeight="13.5" x14ac:dyDescent="0.15"/>
  <cols>
    <col min="1" max="1" width="11.625" style="433" customWidth="1"/>
    <col min="2" max="2" width="15" style="433" customWidth="1"/>
    <col min="3" max="3" width="12.25" style="433" customWidth="1"/>
    <col min="4" max="4" width="16.5" style="433" customWidth="1"/>
    <col min="5" max="5" width="18.375" style="433" customWidth="1"/>
    <col min="6" max="7" width="6.625" style="433" customWidth="1"/>
    <col min="8" max="16384" width="9" style="433"/>
  </cols>
  <sheetData>
    <row r="1" spans="1:8" ht="24" customHeight="1" x14ac:dyDescent="0.25">
      <c r="A1" s="677" t="s">
        <v>1493</v>
      </c>
      <c r="B1" s="651"/>
      <c r="C1" s="1575" t="s">
        <v>1234</v>
      </c>
      <c r="D1" s="1575"/>
      <c r="E1" s="1575"/>
      <c r="F1" s="1575"/>
      <c r="G1" s="1575"/>
    </row>
    <row r="2" spans="1:8" ht="24" customHeight="1" thickBot="1" x14ac:dyDescent="0.2">
      <c r="A2" s="475"/>
      <c r="B2" s="475"/>
      <c r="C2" s="475"/>
      <c r="D2" s="475"/>
      <c r="E2" s="475"/>
      <c r="F2" s="476"/>
      <c r="G2" s="435"/>
    </row>
    <row r="3" spans="1:8" ht="24" customHeight="1" x14ac:dyDescent="0.15">
      <c r="A3" s="1580" t="s">
        <v>984</v>
      </c>
      <c r="B3" s="1582" t="s">
        <v>1235</v>
      </c>
      <c r="C3" s="1584" t="s">
        <v>1236</v>
      </c>
      <c r="D3" s="1586" t="s">
        <v>1237</v>
      </c>
      <c r="E3" s="1582" t="s">
        <v>1238</v>
      </c>
      <c r="F3" s="1588" t="s">
        <v>1239</v>
      </c>
      <c r="G3" s="1589"/>
    </row>
    <row r="4" spans="1:8" ht="24" customHeight="1" x14ac:dyDescent="0.15">
      <c r="A4" s="1581"/>
      <c r="B4" s="1583"/>
      <c r="C4" s="1585"/>
      <c r="D4" s="1587"/>
      <c r="E4" s="1583"/>
      <c r="F4" s="307" t="s">
        <v>1240</v>
      </c>
      <c r="G4" s="477" t="s">
        <v>1241</v>
      </c>
      <c r="H4" s="478" t="s">
        <v>1242</v>
      </c>
    </row>
    <row r="5" spans="1:8" ht="24" customHeight="1" x14ac:dyDescent="0.15">
      <c r="A5" s="479">
        <v>1</v>
      </c>
      <c r="B5" s="480" t="s">
        <v>1243</v>
      </c>
      <c r="C5" s="308" t="s">
        <v>1244</v>
      </c>
      <c r="D5" s="481" t="s">
        <v>1245</v>
      </c>
      <c r="E5" s="309" t="s">
        <v>1246</v>
      </c>
      <c r="F5" s="308"/>
      <c r="G5" s="482"/>
    </row>
    <row r="6" spans="1:8" ht="24" customHeight="1" x14ac:dyDescent="0.15">
      <c r="A6" s="479">
        <v>2</v>
      </c>
      <c r="B6" s="480"/>
      <c r="C6" s="308"/>
      <c r="D6" s="481"/>
      <c r="E6" s="309"/>
      <c r="F6" s="308"/>
      <c r="G6" s="483"/>
    </row>
    <row r="7" spans="1:8" ht="24" customHeight="1" x14ac:dyDescent="0.15">
      <c r="A7" s="479">
        <v>3</v>
      </c>
      <c r="B7" s="480"/>
      <c r="C7" s="308"/>
      <c r="D7" s="481"/>
      <c r="E7" s="309"/>
      <c r="F7" s="308"/>
      <c r="G7" s="484"/>
    </row>
    <row r="8" spans="1:8" ht="24" customHeight="1" x14ac:dyDescent="0.15">
      <c r="A8" s="479">
        <v>4</v>
      </c>
      <c r="B8" s="485"/>
      <c r="C8" s="308"/>
      <c r="D8" s="481"/>
      <c r="E8" s="309"/>
      <c r="F8" s="308"/>
      <c r="G8" s="482"/>
    </row>
    <row r="9" spans="1:8" ht="24" customHeight="1" x14ac:dyDescent="0.15">
      <c r="A9" s="479">
        <v>5</v>
      </c>
      <c r="B9" s="485"/>
      <c r="C9" s="308"/>
      <c r="D9" s="481"/>
      <c r="E9" s="309"/>
      <c r="F9" s="308"/>
      <c r="G9" s="482"/>
    </row>
    <row r="10" spans="1:8" ht="24" customHeight="1" x14ac:dyDescent="0.15">
      <c r="A10" s="479">
        <v>6</v>
      </c>
      <c r="B10" s="486"/>
      <c r="C10" s="308"/>
      <c r="D10" s="309"/>
      <c r="E10" s="309"/>
      <c r="F10" s="308"/>
      <c r="G10" s="483"/>
    </row>
    <row r="11" spans="1:8" ht="24" customHeight="1" x14ac:dyDescent="0.15">
      <c r="A11" s="479">
        <v>7</v>
      </c>
      <c r="B11" s="486"/>
      <c r="C11" s="308"/>
      <c r="D11" s="309"/>
      <c r="E11" s="309"/>
      <c r="F11" s="308"/>
      <c r="G11" s="482"/>
    </row>
    <row r="12" spans="1:8" ht="24" customHeight="1" x14ac:dyDescent="0.15">
      <c r="A12" s="479">
        <v>8</v>
      </c>
      <c r="B12" s="486"/>
      <c r="C12" s="308"/>
      <c r="D12" s="309"/>
      <c r="E12" s="309"/>
      <c r="F12" s="308"/>
      <c r="G12" s="482"/>
    </row>
    <row r="13" spans="1:8" ht="24" customHeight="1" x14ac:dyDescent="0.15">
      <c r="A13" s="479">
        <v>9</v>
      </c>
      <c r="B13" s="486"/>
      <c r="C13" s="308"/>
      <c r="D13" s="309"/>
      <c r="E13" s="309"/>
      <c r="F13" s="308"/>
      <c r="G13" s="483"/>
    </row>
    <row r="14" spans="1:8" ht="24" customHeight="1" x14ac:dyDescent="0.15">
      <c r="A14" s="479">
        <v>10</v>
      </c>
      <c r="B14" s="486"/>
      <c r="C14" s="308"/>
      <c r="D14" s="309"/>
      <c r="E14" s="309"/>
      <c r="F14" s="308"/>
      <c r="G14" s="482"/>
    </row>
    <row r="15" spans="1:8" ht="24" customHeight="1" x14ac:dyDescent="0.15">
      <c r="A15" s="479">
        <v>11</v>
      </c>
      <c r="B15" s="486"/>
      <c r="C15" s="308"/>
      <c r="D15" s="309"/>
      <c r="E15" s="309"/>
      <c r="F15" s="308"/>
      <c r="G15" s="483"/>
    </row>
    <row r="16" spans="1:8" ht="24" customHeight="1" x14ac:dyDescent="0.15">
      <c r="A16" s="479">
        <v>12</v>
      </c>
      <c r="B16" s="486"/>
      <c r="C16" s="308"/>
      <c r="D16" s="309"/>
      <c r="E16" s="309"/>
      <c r="F16" s="308"/>
      <c r="G16" s="484"/>
    </row>
    <row r="17" spans="1:7" ht="24" customHeight="1" x14ac:dyDescent="0.15">
      <c r="A17" s="479">
        <v>13</v>
      </c>
      <c r="B17" s="486"/>
      <c r="C17" s="308"/>
      <c r="D17" s="309"/>
      <c r="E17" s="309"/>
      <c r="F17" s="308"/>
      <c r="G17" s="482"/>
    </row>
    <row r="18" spans="1:7" ht="24" customHeight="1" x14ac:dyDescent="0.15">
      <c r="A18" s="479">
        <v>14</v>
      </c>
      <c r="B18" s="486"/>
      <c r="C18" s="308"/>
      <c r="D18" s="309"/>
      <c r="E18" s="309"/>
      <c r="F18" s="308"/>
      <c r="G18" s="482"/>
    </row>
    <row r="19" spans="1:7" ht="24" customHeight="1" x14ac:dyDescent="0.15">
      <c r="A19" s="479">
        <v>15</v>
      </c>
      <c r="B19" s="486"/>
      <c r="C19" s="308"/>
      <c r="D19" s="309"/>
      <c r="E19" s="309"/>
      <c r="F19" s="308"/>
      <c r="G19" s="483"/>
    </row>
    <row r="20" spans="1:7" ht="24" customHeight="1" x14ac:dyDescent="0.15">
      <c r="A20" s="479">
        <v>16</v>
      </c>
      <c r="B20" s="486"/>
      <c r="C20" s="308"/>
      <c r="D20" s="309"/>
      <c r="E20" s="309"/>
      <c r="F20" s="308"/>
      <c r="G20" s="484"/>
    </row>
    <row r="21" spans="1:7" ht="24" customHeight="1" x14ac:dyDescent="0.15">
      <c r="A21" s="479">
        <v>17</v>
      </c>
      <c r="B21" s="486"/>
      <c r="C21" s="308"/>
      <c r="D21" s="309"/>
      <c r="E21" s="309"/>
      <c r="F21" s="308"/>
      <c r="G21" s="484"/>
    </row>
    <row r="22" spans="1:7" ht="24" customHeight="1" x14ac:dyDescent="0.15">
      <c r="A22" s="479">
        <v>18</v>
      </c>
      <c r="B22" s="486"/>
      <c r="C22" s="308"/>
      <c r="D22" s="309"/>
      <c r="E22" s="309"/>
      <c r="F22" s="308"/>
      <c r="G22" s="484"/>
    </row>
    <row r="23" spans="1:7" ht="24" customHeight="1" x14ac:dyDescent="0.15">
      <c r="A23" s="479">
        <v>19</v>
      </c>
      <c r="B23" s="486"/>
      <c r="C23" s="308"/>
      <c r="D23" s="309"/>
      <c r="E23" s="309"/>
      <c r="F23" s="308"/>
      <c r="G23" s="482"/>
    </row>
    <row r="24" spans="1:7" ht="24" customHeight="1" x14ac:dyDescent="0.15">
      <c r="A24" s="479">
        <v>20</v>
      </c>
      <c r="B24" s="486"/>
      <c r="C24" s="308"/>
      <c r="D24" s="309"/>
      <c r="E24" s="309"/>
      <c r="F24" s="308"/>
      <c r="G24" s="483"/>
    </row>
    <row r="25" spans="1:7" ht="24" customHeight="1" x14ac:dyDescent="0.15">
      <c r="A25" s="479">
        <v>21</v>
      </c>
      <c r="B25" s="486"/>
      <c r="C25" s="308"/>
      <c r="D25" s="309"/>
      <c r="E25" s="309"/>
      <c r="F25" s="308"/>
      <c r="G25" s="484"/>
    </row>
    <row r="26" spans="1:7" ht="24" customHeight="1" x14ac:dyDescent="0.15">
      <c r="A26" s="479">
        <v>22</v>
      </c>
      <c r="B26" s="486"/>
      <c r="C26" s="308"/>
      <c r="D26" s="309"/>
      <c r="E26" s="309"/>
      <c r="F26" s="308"/>
      <c r="G26" s="484"/>
    </row>
    <row r="27" spans="1:7" ht="24" customHeight="1" x14ac:dyDescent="0.15">
      <c r="A27" s="479">
        <v>23</v>
      </c>
      <c r="B27" s="486"/>
      <c r="C27" s="308"/>
      <c r="D27" s="309"/>
      <c r="E27" s="309"/>
      <c r="F27" s="308"/>
      <c r="G27" s="484"/>
    </row>
    <row r="28" spans="1:7" ht="24" customHeight="1" x14ac:dyDescent="0.15">
      <c r="A28" s="479">
        <v>24</v>
      </c>
      <c r="B28" s="486"/>
      <c r="C28" s="308"/>
      <c r="D28" s="309"/>
      <c r="E28" s="309"/>
      <c r="F28" s="308"/>
      <c r="G28" s="484"/>
    </row>
    <row r="29" spans="1:7" ht="24" customHeight="1" thickBot="1" x14ac:dyDescent="0.2">
      <c r="A29" s="487">
        <v>25</v>
      </c>
      <c r="B29" s="488"/>
      <c r="C29" s="489"/>
      <c r="D29" s="490"/>
      <c r="E29" s="490"/>
      <c r="F29" s="489"/>
      <c r="G29" s="491"/>
    </row>
    <row r="30" spans="1:7" x14ac:dyDescent="0.15">
      <c r="A30" s="1576" t="s">
        <v>1247</v>
      </c>
      <c r="B30" s="1577"/>
      <c r="C30" s="1577"/>
      <c r="D30" s="1577"/>
      <c r="E30" s="1577"/>
      <c r="F30" s="1577"/>
      <c r="G30" s="1577"/>
    </row>
    <row r="31" spans="1:7" x14ac:dyDescent="0.15">
      <c r="A31" s="1578"/>
      <c r="B31" s="1578"/>
      <c r="C31" s="1578"/>
      <c r="D31" s="1578"/>
      <c r="E31" s="1578"/>
      <c r="F31" s="1578"/>
      <c r="G31" s="1578"/>
    </row>
    <row r="32" spans="1:7" x14ac:dyDescent="0.15">
      <c r="A32" s="1578"/>
      <c r="B32" s="1578"/>
      <c r="C32" s="1578"/>
      <c r="D32" s="1578"/>
      <c r="E32" s="1578"/>
      <c r="F32" s="1578"/>
      <c r="G32" s="1578"/>
    </row>
    <row r="33" spans="1:7" x14ac:dyDescent="0.15">
      <c r="A33" s="1578"/>
      <c r="B33" s="1578"/>
      <c r="C33" s="1578"/>
      <c r="D33" s="1578"/>
      <c r="E33" s="1578"/>
      <c r="F33" s="1578"/>
      <c r="G33" s="1578"/>
    </row>
    <row r="34" spans="1:7" x14ac:dyDescent="0.15">
      <c r="A34" s="1579"/>
      <c r="B34" s="1579"/>
      <c r="C34" s="1579"/>
      <c r="D34" s="1579"/>
      <c r="E34" s="1579"/>
      <c r="F34" s="1579"/>
      <c r="G34" s="1579"/>
    </row>
  </sheetData>
  <mergeCells count="8">
    <mergeCell ref="C1:G1"/>
    <mergeCell ref="A30:G34"/>
    <mergeCell ref="A3:A4"/>
    <mergeCell ref="B3:B4"/>
    <mergeCell ref="C3:C4"/>
    <mergeCell ref="D3:D4"/>
    <mergeCell ref="E3:E4"/>
    <mergeCell ref="F3:G3"/>
  </mergeCells>
  <phoneticPr fontId="3"/>
  <hyperlinks>
    <hyperlink ref="H4" location="様式目次!A1" display="様式目次へ　戻る"/>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K24"/>
  <sheetViews>
    <sheetView view="pageBreakPreview" zoomScaleNormal="70" zoomScaleSheetLayoutView="100" workbookViewId="0"/>
  </sheetViews>
  <sheetFormatPr defaultRowHeight="25.5" customHeight="1" x14ac:dyDescent="0.15"/>
  <cols>
    <col min="1" max="2" width="9" style="433"/>
    <col min="3" max="3" width="3.125" style="433" customWidth="1"/>
    <col min="4" max="7" width="9" style="433"/>
    <col min="8" max="8" width="6.75" style="433" customWidth="1"/>
    <col min="9" max="16384" width="9" style="433"/>
  </cols>
  <sheetData>
    <row r="10" spans="3:8" ht="25.5" customHeight="1" thickBot="1" x14ac:dyDescent="0.2"/>
    <row r="11" spans="3:8" s="43" customFormat="1" ht="25.5" customHeight="1" x14ac:dyDescent="0.15">
      <c r="C11" s="469"/>
      <c r="D11" s="629" t="s">
        <v>1494</v>
      </c>
      <c r="E11" s="470"/>
      <c r="F11" s="470"/>
      <c r="G11" s="470"/>
      <c r="H11" s="471"/>
    </row>
    <row r="12" spans="3:8" ht="25.5" customHeight="1" x14ac:dyDescent="0.15">
      <c r="C12" s="472"/>
      <c r="D12" s="310"/>
      <c r="E12" s="473"/>
      <c r="F12" s="473"/>
      <c r="G12" s="473"/>
      <c r="H12" s="434"/>
    </row>
    <row r="13" spans="3:8" ht="25.5" customHeight="1" x14ac:dyDescent="0.2">
      <c r="C13" s="472"/>
      <c r="D13" s="311" t="s">
        <v>3</v>
      </c>
      <c r="E13" s="473"/>
      <c r="F13" s="473"/>
      <c r="G13" s="473"/>
      <c r="H13" s="434"/>
    </row>
    <row r="14" spans="3:8" ht="25.5" customHeight="1" x14ac:dyDescent="0.15">
      <c r="C14" s="472"/>
      <c r="D14" s="310"/>
      <c r="E14" s="473"/>
      <c r="F14" s="473"/>
      <c r="G14" s="473"/>
      <c r="H14" s="434"/>
    </row>
    <row r="15" spans="3:8" ht="25.5" customHeight="1" x14ac:dyDescent="0.15">
      <c r="C15" s="472"/>
      <c r="D15" s="310" t="s">
        <v>1248</v>
      </c>
      <c r="E15" s="473"/>
      <c r="F15" s="473"/>
      <c r="G15" s="473"/>
      <c r="H15" s="434"/>
    </row>
    <row r="16" spans="3:8" ht="25.5" customHeight="1" x14ac:dyDescent="0.15">
      <c r="C16" s="472"/>
      <c r="D16" s="310" t="s">
        <v>1249</v>
      </c>
      <c r="E16" s="473"/>
      <c r="F16" s="473"/>
      <c r="G16" s="473"/>
      <c r="H16" s="434"/>
    </row>
    <row r="17" spans="3:11" ht="25.5" customHeight="1" x14ac:dyDescent="0.15">
      <c r="C17" s="472"/>
      <c r="D17" s="310" t="s">
        <v>1250</v>
      </c>
      <c r="E17" s="473"/>
      <c r="F17" s="473"/>
      <c r="G17" s="473"/>
      <c r="H17" s="434"/>
    </row>
    <row r="18" spans="3:11" ht="25.5" customHeight="1" x14ac:dyDescent="0.15">
      <c r="C18" s="472"/>
      <c r="D18" s="310" t="s">
        <v>1251</v>
      </c>
      <c r="E18" s="473"/>
      <c r="F18" s="473"/>
      <c r="G18" s="473"/>
      <c r="H18" s="434"/>
    </row>
    <row r="19" spans="3:11" ht="12.75" customHeight="1" thickBot="1" x14ac:dyDescent="0.2">
      <c r="C19" s="474"/>
      <c r="D19" s="435"/>
      <c r="E19" s="435"/>
      <c r="F19" s="435"/>
      <c r="G19" s="435"/>
      <c r="H19" s="436"/>
    </row>
    <row r="24" spans="3:11" ht="25.5" customHeight="1" x14ac:dyDescent="0.15">
      <c r="K24" s="378"/>
    </row>
  </sheetData>
  <phoneticPr fontId="3"/>
  <pageMargins left="0.78740157480314965" right="0.78740157480314965" top="1.5748031496062993"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156"/>
  <sheetViews>
    <sheetView view="pageBreakPreview" topLeftCell="A2" zoomScaleNormal="100" zoomScaleSheetLayoutView="100" workbookViewId="0">
      <selection activeCell="A2" sqref="A2"/>
    </sheetView>
  </sheetViews>
  <sheetFormatPr defaultRowHeight="6" customHeight="1" x14ac:dyDescent="0.15"/>
  <cols>
    <col min="1" max="122" width="2.125" style="13" customWidth="1"/>
    <col min="123" max="16384" width="9" style="13"/>
  </cols>
  <sheetData>
    <row r="1" spans="1:121" s="12" customFormat="1" ht="39.950000000000003" hidden="1" customHeight="1" x14ac:dyDescent="0.4">
      <c r="A1" s="10" t="s">
        <v>236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row>
    <row r="2" spans="1:121" ht="8.1" customHeight="1" x14ac:dyDescent="0.1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row>
    <row r="3" spans="1:121" ht="8.1" customHeight="1" x14ac:dyDescent="0.1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row>
    <row r="4" spans="1:121" ht="8.1" customHeight="1" x14ac:dyDescent="0.1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row>
    <row r="5" spans="1:121" ht="8.1" customHeight="1" x14ac:dyDescent="0.1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row>
    <row r="6" spans="1:121" ht="8.1" customHeight="1" x14ac:dyDescent="0.1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row>
    <row r="7" spans="1:121" ht="8.1" customHeight="1" x14ac:dyDescent="0.1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row>
    <row r="8" spans="1:121" ht="8.1" customHeight="1" x14ac:dyDescent="0.15">
      <c r="G8" s="525"/>
      <c r="H8" s="525"/>
      <c r="I8" s="525"/>
      <c r="J8" s="525"/>
      <c r="K8" s="525"/>
      <c r="L8" s="525"/>
      <c r="M8" s="525"/>
      <c r="N8" s="525"/>
      <c r="O8" s="525"/>
      <c r="P8" s="525"/>
      <c r="Q8" s="525"/>
      <c r="R8" s="525"/>
      <c r="S8" s="525"/>
      <c r="T8" s="525"/>
      <c r="U8" s="525"/>
      <c r="V8" s="525"/>
      <c r="W8" s="525"/>
      <c r="X8" s="525"/>
      <c r="Y8" s="525"/>
      <c r="Z8" s="525"/>
      <c r="AA8" s="525"/>
      <c r="AB8" s="525"/>
      <c r="AC8" s="525"/>
      <c r="AD8" s="525"/>
      <c r="AE8" s="525"/>
      <c r="AF8" s="525"/>
      <c r="AG8" s="525"/>
      <c r="AH8" s="525"/>
      <c r="CO8" s="800" t="s">
        <v>237</v>
      </c>
      <c r="CP8" s="800"/>
      <c r="CQ8" s="800"/>
      <c r="CR8" s="800"/>
      <c r="CS8" s="800"/>
      <c r="CT8" s="800"/>
      <c r="CU8" s="800"/>
      <c r="CV8" s="800"/>
      <c r="CW8" s="800"/>
      <c r="CX8" s="800"/>
      <c r="CY8" s="14"/>
      <c r="CZ8" s="15"/>
      <c r="DA8" s="15"/>
      <c r="DB8" s="15"/>
      <c r="DC8" s="15"/>
      <c r="DD8" s="15"/>
      <c r="DE8" s="15"/>
      <c r="DF8" s="15"/>
      <c r="DG8" s="15"/>
      <c r="DH8" s="15"/>
      <c r="DI8" s="15"/>
      <c r="DJ8" s="15"/>
      <c r="DK8" s="15"/>
      <c r="DL8" s="15"/>
      <c r="DM8" s="15"/>
      <c r="DN8" s="15"/>
      <c r="DO8" s="15"/>
      <c r="DP8" s="15"/>
    </row>
    <row r="9" spans="1:121" ht="8.1" customHeight="1" x14ac:dyDescent="0.1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CO9" s="800"/>
      <c r="CP9" s="800"/>
      <c r="CQ9" s="800"/>
      <c r="CR9" s="800"/>
      <c r="CS9" s="800"/>
      <c r="CT9" s="800"/>
      <c r="CU9" s="800"/>
      <c r="CV9" s="800"/>
      <c r="CW9" s="800"/>
      <c r="CX9" s="800"/>
      <c r="CY9" s="14"/>
      <c r="CZ9" s="15"/>
      <c r="DA9" s="15"/>
      <c r="DB9" s="15"/>
      <c r="DC9" s="15"/>
      <c r="DD9" s="15"/>
      <c r="DE9" s="15"/>
      <c r="DF9" s="15"/>
      <c r="DG9" s="15"/>
      <c r="DH9" s="15"/>
      <c r="DI9" s="15"/>
      <c r="DJ9" s="15"/>
      <c r="DK9" s="15"/>
      <c r="DL9" s="15"/>
      <c r="DM9" s="15"/>
      <c r="DN9" s="15"/>
      <c r="DO9" s="15"/>
      <c r="DP9" s="15"/>
    </row>
    <row r="10" spans="1:121" ht="8.1" customHeight="1" x14ac:dyDescent="0.15">
      <c r="G10" s="525"/>
      <c r="H10" s="525"/>
      <c r="I10" s="525"/>
      <c r="J10" s="525"/>
      <c r="K10" s="525"/>
      <c r="AD10" s="525"/>
      <c r="AE10" s="525"/>
      <c r="AF10" s="525"/>
      <c r="AG10" s="525"/>
      <c r="AH10" s="525"/>
      <c r="CO10" s="15"/>
      <c r="CP10" s="16"/>
      <c r="CQ10" s="16"/>
      <c r="CR10" s="16"/>
      <c r="CS10" s="16"/>
      <c r="CT10" s="16"/>
      <c r="CU10" s="16"/>
      <c r="CV10" s="16"/>
      <c r="CW10" s="16"/>
      <c r="CX10" s="16"/>
      <c r="CY10" s="15"/>
      <c r="CZ10" s="15"/>
      <c r="DB10" s="800" t="s">
        <v>238</v>
      </c>
      <c r="DC10" s="800"/>
      <c r="DD10" s="800"/>
      <c r="DE10" s="800"/>
      <c r="DF10" s="800"/>
      <c r="DG10" s="800"/>
      <c r="DH10" s="800"/>
      <c r="DI10" s="800"/>
      <c r="DJ10" s="800"/>
      <c r="DK10" s="800"/>
      <c r="DL10" s="800"/>
      <c r="DM10" s="800"/>
      <c r="DN10" s="800"/>
      <c r="DO10" s="800"/>
      <c r="DP10" s="800"/>
      <c r="DQ10" s="800"/>
    </row>
    <row r="11" spans="1:121" ht="8.1" customHeight="1" x14ac:dyDescent="0.15">
      <c r="G11" s="525"/>
      <c r="H11" s="525"/>
      <c r="I11" s="525"/>
      <c r="J11" s="525"/>
      <c r="K11" s="525"/>
      <c r="AD11" s="525"/>
      <c r="AE11" s="525"/>
      <c r="AF11" s="525"/>
      <c r="AG11" s="525"/>
      <c r="AH11" s="525"/>
      <c r="CO11" s="15"/>
      <c r="CP11" s="16"/>
      <c r="CQ11" s="16"/>
      <c r="CR11" s="16"/>
      <c r="CS11" s="16"/>
      <c r="CT11" s="16"/>
      <c r="CU11" s="16"/>
      <c r="CV11" s="16"/>
      <c r="CW11" s="16"/>
      <c r="CX11" s="16"/>
      <c r="CY11" s="15"/>
      <c r="CZ11" s="15"/>
      <c r="DB11" s="800"/>
      <c r="DC11" s="800"/>
      <c r="DD11" s="800"/>
      <c r="DE11" s="800"/>
      <c r="DF11" s="800"/>
      <c r="DG11" s="800"/>
      <c r="DH11" s="800"/>
      <c r="DI11" s="800"/>
      <c r="DJ11" s="800"/>
      <c r="DK11" s="800"/>
      <c r="DL11" s="800"/>
      <c r="DM11" s="800"/>
      <c r="DN11" s="800"/>
      <c r="DO11" s="800"/>
      <c r="DP11" s="800"/>
      <c r="DQ11" s="800"/>
    </row>
    <row r="12" spans="1:121" ht="8.1" customHeight="1" x14ac:dyDescent="0.15">
      <c r="G12" s="525"/>
      <c r="H12" s="525"/>
      <c r="I12" s="525"/>
      <c r="J12" s="525"/>
      <c r="K12" s="525"/>
      <c r="AD12" s="525"/>
      <c r="AE12" s="525"/>
      <c r="AF12" s="525"/>
      <c r="AG12" s="525"/>
      <c r="AH12" s="525"/>
      <c r="CO12" s="800" t="s">
        <v>239</v>
      </c>
      <c r="CP12" s="801"/>
      <c r="CQ12" s="801"/>
      <c r="CR12" s="801"/>
      <c r="CS12" s="801"/>
      <c r="CT12" s="801"/>
      <c r="CU12" s="801"/>
      <c r="CV12" s="801"/>
      <c r="CW12" s="801"/>
      <c r="CX12" s="801"/>
      <c r="CY12" s="14"/>
      <c r="CZ12" s="15"/>
    </row>
    <row r="13" spans="1:121" ht="8.1" customHeight="1" x14ac:dyDescent="0.15">
      <c r="CO13" s="801"/>
      <c r="CP13" s="801"/>
      <c r="CQ13" s="801"/>
      <c r="CR13" s="801"/>
      <c r="CS13" s="801"/>
      <c r="CT13" s="801"/>
      <c r="CU13" s="801"/>
      <c r="CV13" s="801"/>
      <c r="CW13" s="801"/>
      <c r="CX13" s="801"/>
      <c r="CY13" s="14"/>
      <c r="CZ13" s="15"/>
    </row>
    <row r="14" spans="1:121" ht="8.1" customHeight="1" x14ac:dyDescent="0.15">
      <c r="CO14" s="15"/>
      <c r="CP14" s="16"/>
      <c r="CQ14" s="16"/>
      <c r="CR14" s="16"/>
      <c r="CS14" s="16"/>
      <c r="CT14" s="16"/>
      <c r="CU14" s="16"/>
      <c r="CV14" s="16"/>
      <c r="CW14" s="16"/>
      <c r="CX14" s="16"/>
      <c r="CY14" s="15"/>
      <c r="CZ14" s="15"/>
      <c r="DA14" s="17"/>
      <c r="DB14" s="17"/>
      <c r="DC14" s="17"/>
      <c r="DD14" s="17"/>
      <c r="DE14" s="17"/>
      <c r="DF14" s="17"/>
      <c r="DG14" s="17"/>
      <c r="DH14" s="17"/>
      <c r="DI14" s="17"/>
      <c r="DJ14" s="17"/>
      <c r="DK14" s="17"/>
      <c r="DL14" s="17"/>
      <c r="DM14" s="17"/>
      <c r="DN14" s="17"/>
      <c r="DO14" s="15"/>
      <c r="DP14" s="15"/>
    </row>
    <row r="15" spans="1:121" ht="8.1" customHeight="1" x14ac:dyDescent="0.15">
      <c r="CO15" s="15"/>
      <c r="CP15" s="16"/>
      <c r="CQ15" s="16"/>
      <c r="CR15" s="16"/>
      <c r="CS15" s="16"/>
      <c r="CT15" s="16"/>
      <c r="CU15" s="16"/>
      <c r="CV15" s="16"/>
      <c r="CW15" s="16"/>
      <c r="CX15" s="16"/>
      <c r="CY15" s="15"/>
      <c r="CZ15" s="15"/>
      <c r="DA15" s="17"/>
      <c r="DB15" s="17"/>
      <c r="DC15" s="17"/>
      <c r="DD15" s="17"/>
      <c r="DE15" s="17"/>
      <c r="DF15" s="17"/>
      <c r="DG15" s="17"/>
      <c r="DH15" s="17"/>
      <c r="DI15" s="17"/>
      <c r="DJ15" s="17"/>
      <c r="DK15" s="17"/>
      <c r="DL15" s="17"/>
      <c r="DM15" s="17"/>
      <c r="DN15" s="17"/>
      <c r="DO15" s="15"/>
      <c r="DP15" s="15"/>
    </row>
    <row r="16" spans="1:121" ht="8.1" customHeight="1" x14ac:dyDescent="0.15">
      <c r="CO16" s="800" t="s">
        <v>237</v>
      </c>
      <c r="CP16" s="801"/>
      <c r="CQ16" s="801"/>
      <c r="CR16" s="801"/>
      <c r="CS16" s="801"/>
      <c r="CT16" s="801"/>
      <c r="CU16" s="801"/>
      <c r="CV16" s="801"/>
      <c r="CW16" s="801"/>
      <c r="CX16" s="801"/>
      <c r="CY16" s="14"/>
      <c r="CZ16" s="15"/>
      <c r="DA16" s="17"/>
      <c r="DB16" s="17"/>
      <c r="DC16" s="17"/>
      <c r="DD16" s="17"/>
      <c r="DE16" s="17"/>
      <c r="DF16" s="17"/>
      <c r="DG16" s="17"/>
      <c r="DH16" s="17"/>
      <c r="DI16" s="17"/>
      <c r="DJ16" s="17"/>
      <c r="DK16" s="17"/>
      <c r="DL16" s="17"/>
      <c r="DM16" s="17"/>
      <c r="DN16" s="17"/>
      <c r="DO16" s="15"/>
      <c r="DP16" s="15"/>
    </row>
    <row r="17" spans="1:121" ht="8.1" customHeight="1" x14ac:dyDescent="0.15">
      <c r="F17" s="19"/>
      <c r="G17" s="652"/>
      <c r="H17" s="799" t="s">
        <v>245</v>
      </c>
      <c r="I17" s="799"/>
      <c r="J17" s="799"/>
      <c r="K17" s="799"/>
      <c r="L17" s="799"/>
      <c r="M17" s="799"/>
      <c r="N17" s="799"/>
      <c r="O17" s="799"/>
      <c r="P17" s="652"/>
      <c r="Q17" s="652"/>
      <c r="R17" s="652"/>
      <c r="S17" s="652"/>
      <c r="T17" s="652"/>
      <c r="U17" s="652"/>
      <c r="V17" s="652"/>
      <c r="W17" s="652"/>
      <c r="X17" s="652"/>
      <c r="Y17" s="652"/>
      <c r="Z17" s="652"/>
      <c r="AA17" s="652"/>
      <c r="AB17" s="652"/>
      <c r="AC17" s="802" t="s">
        <v>246</v>
      </c>
      <c r="AD17" s="802"/>
      <c r="AE17" s="802"/>
      <c r="AF17" s="652"/>
      <c r="AG17" s="19"/>
      <c r="BG17" s="799" t="s">
        <v>240</v>
      </c>
      <c r="BH17" s="799"/>
      <c r="BI17" s="799"/>
      <c r="BJ17" s="799"/>
      <c r="BK17" s="799"/>
      <c r="BL17" s="799"/>
      <c r="BY17" s="799" t="s">
        <v>241</v>
      </c>
      <c r="BZ17" s="799"/>
      <c r="CA17" s="799"/>
      <c r="CB17" s="799"/>
      <c r="CC17" s="799"/>
      <c r="CD17" s="799"/>
      <c r="CE17" s="799"/>
      <c r="CO17" s="801"/>
      <c r="CP17" s="801"/>
      <c r="CQ17" s="801"/>
      <c r="CR17" s="801"/>
      <c r="CS17" s="801"/>
      <c r="CT17" s="801"/>
      <c r="CU17" s="801"/>
      <c r="CV17" s="801"/>
      <c r="CW17" s="801"/>
      <c r="CX17" s="801"/>
      <c r="CY17" s="14"/>
      <c r="CZ17" s="15"/>
      <c r="DA17" s="17"/>
      <c r="DB17" s="17"/>
      <c r="DC17" s="17"/>
      <c r="DD17" s="17"/>
      <c r="DE17" s="17"/>
      <c r="DF17" s="17"/>
      <c r="DG17" s="17"/>
      <c r="DH17" s="17"/>
      <c r="DI17" s="17"/>
      <c r="DJ17" s="17"/>
      <c r="DK17" s="17"/>
      <c r="DL17" s="17"/>
      <c r="DM17" s="17"/>
      <c r="DN17" s="17"/>
      <c r="DO17" s="15"/>
      <c r="DP17" s="15"/>
    </row>
    <row r="18" spans="1:121" ht="8.1" customHeight="1" x14ac:dyDescent="0.15">
      <c r="E18" s="600"/>
      <c r="F18" s="19"/>
      <c r="G18" s="652"/>
      <c r="H18" s="799"/>
      <c r="I18" s="799"/>
      <c r="J18" s="799"/>
      <c r="K18" s="799"/>
      <c r="L18" s="799"/>
      <c r="M18" s="799"/>
      <c r="N18" s="799"/>
      <c r="O18" s="799"/>
      <c r="P18" s="652"/>
      <c r="Q18" s="652"/>
      <c r="R18" s="652"/>
      <c r="S18" s="652"/>
      <c r="T18" s="652"/>
      <c r="U18" s="652"/>
      <c r="V18" s="652"/>
      <c r="W18" s="652"/>
      <c r="X18" s="652"/>
      <c r="Y18" s="652"/>
      <c r="Z18" s="652"/>
      <c r="AA18" s="652"/>
      <c r="AB18" s="652"/>
      <c r="AC18" s="802"/>
      <c r="AD18" s="802"/>
      <c r="AE18" s="802"/>
      <c r="AF18" s="652"/>
      <c r="AG18" s="19"/>
      <c r="BG18" s="799"/>
      <c r="BH18" s="799"/>
      <c r="BI18" s="799"/>
      <c r="BJ18" s="799"/>
      <c r="BK18" s="799"/>
      <c r="BL18" s="799"/>
      <c r="BY18" s="799"/>
      <c r="BZ18" s="799"/>
      <c r="CA18" s="799"/>
      <c r="CB18" s="799"/>
      <c r="CC18" s="799"/>
      <c r="CD18" s="799"/>
      <c r="CE18" s="799"/>
      <c r="CO18" s="15"/>
      <c r="CP18" s="16"/>
      <c r="CQ18" s="16"/>
      <c r="CR18" s="16"/>
      <c r="CS18" s="16"/>
      <c r="CT18" s="16"/>
      <c r="CU18" s="16"/>
      <c r="CV18" s="16"/>
      <c r="CW18" s="16"/>
      <c r="CX18" s="16"/>
      <c r="CY18" s="15"/>
      <c r="CZ18" s="15"/>
      <c r="DB18" s="800" t="s">
        <v>242</v>
      </c>
      <c r="DC18" s="800"/>
      <c r="DD18" s="800"/>
      <c r="DE18" s="800"/>
      <c r="DF18" s="800"/>
      <c r="DG18" s="800"/>
      <c r="DH18" s="800"/>
      <c r="DI18" s="800"/>
      <c r="DJ18" s="800"/>
      <c r="DK18" s="800"/>
      <c r="DL18" s="800"/>
      <c r="DM18" s="800"/>
      <c r="DN18" s="800"/>
      <c r="DO18" s="800"/>
      <c r="DP18" s="800"/>
      <c r="DQ18" s="800"/>
    </row>
    <row r="19" spans="1:121" ht="8.1" customHeight="1" x14ac:dyDescent="0.15">
      <c r="D19" s="18"/>
      <c r="E19" s="19"/>
      <c r="AI19" s="18"/>
      <c r="AJ19" s="18"/>
      <c r="CO19" s="15"/>
      <c r="CP19" s="16"/>
      <c r="CQ19" s="16"/>
      <c r="CR19" s="16"/>
      <c r="CS19" s="16"/>
      <c r="CT19" s="16"/>
      <c r="CU19" s="16"/>
      <c r="CV19" s="16"/>
      <c r="CW19" s="16"/>
      <c r="CX19" s="16"/>
      <c r="CY19" s="15"/>
      <c r="CZ19" s="15"/>
      <c r="DB19" s="800"/>
      <c r="DC19" s="800"/>
      <c r="DD19" s="800"/>
      <c r="DE19" s="800"/>
      <c r="DF19" s="800"/>
      <c r="DG19" s="800"/>
      <c r="DH19" s="800"/>
      <c r="DI19" s="800"/>
      <c r="DJ19" s="800"/>
      <c r="DK19" s="800"/>
      <c r="DL19" s="800"/>
      <c r="DM19" s="800"/>
      <c r="DN19" s="800"/>
      <c r="DO19" s="800"/>
      <c r="DP19" s="800"/>
      <c r="DQ19" s="800"/>
    </row>
    <row r="20" spans="1:121" ht="8.1" customHeight="1" x14ac:dyDescent="0.15">
      <c r="A20" s="18"/>
      <c r="B20" s="18"/>
      <c r="C20" s="18"/>
      <c r="D20" s="19"/>
      <c r="E20" s="19"/>
      <c r="F20" s="19"/>
      <c r="G20" s="652"/>
      <c r="H20" s="799" t="s">
        <v>249</v>
      </c>
      <c r="I20" s="799"/>
      <c r="J20" s="799"/>
      <c r="K20" s="799"/>
      <c r="L20" s="799"/>
      <c r="M20" s="799"/>
      <c r="N20" s="799"/>
      <c r="O20" s="652"/>
      <c r="P20" s="652"/>
      <c r="Q20" s="652"/>
      <c r="R20" s="652"/>
      <c r="S20" s="652"/>
      <c r="T20" s="652"/>
      <c r="U20" s="652"/>
      <c r="V20" s="652"/>
      <c r="W20" s="652"/>
      <c r="X20" s="652"/>
      <c r="Y20" s="652"/>
      <c r="Z20" s="652"/>
      <c r="AA20" s="652"/>
      <c r="AB20" s="652"/>
      <c r="AC20" s="802" t="s">
        <v>250</v>
      </c>
      <c r="AD20" s="802"/>
      <c r="AE20" s="802"/>
      <c r="AF20" s="652"/>
      <c r="AG20" s="19"/>
      <c r="AI20" s="18"/>
      <c r="AJ20" s="18"/>
      <c r="AK20" s="18"/>
      <c r="AL20" s="18"/>
      <c r="AM20" s="18"/>
      <c r="AN20" s="18"/>
      <c r="AO20" s="18"/>
      <c r="AP20" s="18"/>
      <c r="AQ20" s="18"/>
      <c r="AR20" s="18"/>
      <c r="AS20" s="18"/>
      <c r="AT20" s="18"/>
      <c r="AU20" s="18"/>
      <c r="AV20" s="18"/>
      <c r="AW20" s="18"/>
      <c r="AX20" s="18"/>
      <c r="AY20" s="18"/>
      <c r="AZ20" s="18"/>
      <c r="BA20" s="18"/>
      <c r="BB20" s="18"/>
      <c r="BC20" s="18"/>
      <c r="BG20" s="799" t="s">
        <v>243</v>
      </c>
      <c r="BH20" s="799"/>
      <c r="BI20" s="799"/>
      <c r="BJ20" s="799"/>
      <c r="BK20" s="799"/>
      <c r="BL20" s="799"/>
      <c r="BM20" s="799"/>
      <c r="BN20" s="799"/>
      <c r="BO20" s="799"/>
      <c r="BP20" s="799"/>
      <c r="BQ20" s="799"/>
      <c r="BR20" s="799"/>
      <c r="BS20" s="799"/>
      <c r="BT20" s="799"/>
      <c r="CC20" s="799" t="s">
        <v>244</v>
      </c>
      <c r="CD20" s="799"/>
      <c r="CE20" s="799"/>
      <c r="CO20" s="800" t="s">
        <v>239</v>
      </c>
      <c r="CP20" s="801"/>
      <c r="CQ20" s="801"/>
      <c r="CR20" s="801"/>
      <c r="CS20" s="801"/>
      <c r="CT20" s="801"/>
      <c r="CU20" s="801"/>
      <c r="CV20" s="801"/>
      <c r="CW20" s="801"/>
      <c r="CX20" s="801"/>
      <c r="CY20" s="14"/>
      <c r="CZ20" s="15"/>
      <c r="DA20" s="15"/>
      <c r="DB20" s="15"/>
      <c r="DC20" s="15"/>
      <c r="DD20" s="15"/>
      <c r="DE20" s="15"/>
      <c r="DF20" s="15"/>
      <c r="DG20" s="15"/>
      <c r="DH20" s="15"/>
      <c r="DI20" s="15"/>
      <c r="DJ20" s="15"/>
      <c r="DK20" s="15"/>
      <c r="DL20" s="15"/>
      <c r="DM20" s="15"/>
      <c r="DN20" s="15"/>
      <c r="DO20" s="15"/>
      <c r="DP20" s="15"/>
    </row>
    <row r="21" spans="1:121" ht="8.1" customHeight="1" x14ac:dyDescent="0.15">
      <c r="A21" s="18"/>
      <c r="B21" s="18"/>
      <c r="C21" s="18"/>
      <c r="D21" s="19"/>
      <c r="E21" s="19"/>
      <c r="F21" s="19"/>
      <c r="G21" s="652"/>
      <c r="H21" s="799"/>
      <c r="I21" s="799"/>
      <c r="J21" s="799"/>
      <c r="K21" s="799"/>
      <c r="L21" s="799"/>
      <c r="M21" s="799"/>
      <c r="N21" s="799"/>
      <c r="O21" s="652"/>
      <c r="P21" s="652"/>
      <c r="Q21" s="652"/>
      <c r="R21" s="652"/>
      <c r="S21" s="652"/>
      <c r="T21" s="652"/>
      <c r="U21" s="18"/>
      <c r="V21" s="18"/>
      <c r="W21" s="18"/>
      <c r="X21" s="18"/>
      <c r="Y21" s="18"/>
      <c r="Z21" s="652"/>
      <c r="AA21" s="652"/>
      <c r="AB21" s="652"/>
      <c r="AC21" s="802"/>
      <c r="AD21" s="802"/>
      <c r="AE21" s="802"/>
      <c r="AF21" s="652"/>
      <c r="AG21" s="19"/>
      <c r="AH21" s="19"/>
      <c r="AI21" s="18"/>
      <c r="AJ21" s="18"/>
      <c r="AK21" s="18"/>
      <c r="AL21" s="18"/>
      <c r="AM21" s="18"/>
      <c r="AN21" s="18"/>
      <c r="AO21" s="18"/>
      <c r="AP21" s="18"/>
      <c r="AQ21" s="18"/>
      <c r="AR21" s="18"/>
      <c r="AS21" s="18"/>
      <c r="AT21" s="18"/>
      <c r="AU21" s="18"/>
      <c r="AV21" s="18"/>
      <c r="AW21" s="18"/>
      <c r="AX21" s="18"/>
      <c r="AY21" s="18"/>
      <c r="AZ21" s="18"/>
      <c r="BA21" s="18"/>
      <c r="BB21" s="18"/>
      <c r="BC21" s="18"/>
      <c r="BG21" s="799"/>
      <c r="BH21" s="799"/>
      <c r="BI21" s="799"/>
      <c r="BJ21" s="799"/>
      <c r="BK21" s="799"/>
      <c r="BL21" s="799"/>
      <c r="BM21" s="799"/>
      <c r="BN21" s="799"/>
      <c r="BO21" s="799"/>
      <c r="BP21" s="799"/>
      <c r="BQ21" s="799"/>
      <c r="BR21" s="799"/>
      <c r="BS21" s="799"/>
      <c r="BT21" s="799"/>
      <c r="CC21" s="799"/>
      <c r="CD21" s="799"/>
      <c r="CE21" s="799"/>
      <c r="CO21" s="801"/>
      <c r="CP21" s="801"/>
      <c r="CQ21" s="801"/>
      <c r="CR21" s="801"/>
      <c r="CS21" s="801"/>
      <c r="CT21" s="801"/>
      <c r="CU21" s="801"/>
      <c r="CV21" s="801"/>
      <c r="CW21" s="801"/>
      <c r="CX21" s="801"/>
      <c r="CY21" s="14"/>
      <c r="CZ21" s="15"/>
      <c r="DA21" s="15"/>
      <c r="DB21" s="15"/>
      <c r="DC21" s="15"/>
      <c r="DD21" s="15"/>
      <c r="DE21" s="15"/>
      <c r="DF21" s="15"/>
      <c r="DG21" s="15"/>
      <c r="DH21" s="15"/>
      <c r="DI21" s="15"/>
      <c r="DJ21" s="15"/>
      <c r="DK21" s="15"/>
      <c r="DL21" s="15"/>
      <c r="DM21" s="15"/>
      <c r="DN21" s="15"/>
      <c r="DO21" s="15"/>
      <c r="DP21" s="15"/>
    </row>
    <row r="22" spans="1:121" s="18" customFormat="1" ht="8.1" customHeight="1" x14ac:dyDescent="0.15">
      <c r="D22" s="19"/>
      <c r="E22" s="19"/>
      <c r="AH22" s="19"/>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row>
    <row r="23" spans="1:121" s="18" customFormat="1" ht="8.1" customHeight="1" x14ac:dyDescent="0.15">
      <c r="D23" s="19"/>
      <c r="E23" s="19"/>
      <c r="F23" s="19"/>
      <c r="G23" s="652"/>
      <c r="H23" s="802" t="s">
        <v>253</v>
      </c>
      <c r="I23" s="802"/>
      <c r="J23" s="802"/>
      <c r="K23" s="802"/>
      <c r="L23" s="802"/>
      <c r="M23" s="802"/>
      <c r="N23" s="802"/>
      <c r="O23" s="802"/>
      <c r="P23" s="802"/>
      <c r="Q23" s="802"/>
      <c r="R23" s="652"/>
      <c r="S23" s="652"/>
      <c r="U23" s="802" t="s">
        <v>254</v>
      </c>
      <c r="V23" s="802"/>
      <c r="W23" s="802"/>
      <c r="X23" s="802"/>
      <c r="Y23" s="802"/>
      <c r="AA23" s="652"/>
      <c r="AB23" s="652"/>
      <c r="AC23" s="652"/>
      <c r="AD23" s="652"/>
      <c r="AE23" s="652"/>
      <c r="AF23" s="652"/>
      <c r="AG23" s="19"/>
      <c r="BF23" s="13"/>
      <c r="BG23" s="799" t="s">
        <v>247</v>
      </c>
      <c r="BH23" s="799"/>
      <c r="BI23" s="799"/>
      <c r="BJ23" s="799"/>
      <c r="BK23" s="799"/>
      <c r="BL23" s="799"/>
      <c r="BM23" s="13"/>
      <c r="BN23" s="13"/>
      <c r="BO23" s="13"/>
      <c r="BP23" s="13"/>
      <c r="BQ23" s="13"/>
      <c r="BR23" s="13"/>
      <c r="BS23" s="13"/>
      <c r="BT23" s="13"/>
      <c r="BU23" s="13"/>
      <c r="BV23" s="13"/>
      <c r="BW23" s="13"/>
      <c r="BX23" s="13"/>
      <c r="BY23" s="13"/>
      <c r="BZ23" s="13"/>
      <c r="CA23" s="13"/>
      <c r="CB23" s="13"/>
      <c r="CC23" s="13"/>
      <c r="CD23" s="13"/>
      <c r="CE23" s="13"/>
      <c r="CF23" s="13"/>
      <c r="CG23" s="13"/>
    </row>
    <row r="24" spans="1:121" s="18" customFormat="1" ht="8.1" customHeight="1" x14ac:dyDescent="0.15">
      <c r="D24" s="19"/>
      <c r="E24" s="19"/>
      <c r="F24" s="19"/>
      <c r="G24" s="652"/>
      <c r="H24" s="802"/>
      <c r="I24" s="802"/>
      <c r="J24" s="802"/>
      <c r="K24" s="802"/>
      <c r="L24" s="802"/>
      <c r="M24" s="802"/>
      <c r="N24" s="802"/>
      <c r="O24" s="802"/>
      <c r="P24" s="802"/>
      <c r="Q24" s="802"/>
      <c r="R24" s="652"/>
      <c r="S24" s="652"/>
      <c r="U24" s="802"/>
      <c r="V24" s="802"/>
      <c r="W24" s="802"/>
      <c r="X24" s="802"/>
      <c r="Y24" s="802"/>
      <c r="AA24" s="652"/>
      <c r="AB24" s="652"/>
      <c r="AC24" s="652"/>
      <c r="AD24" s="652"/>
      <c r="AE24" s="652"/>
      <c r="AF24" s="652"/>
      <c r="AG24" s="19"/>
      <c r="BF24" s="13"/>
      <c r="BG24" s="799"/>
      <c r="BH24" s="799"/>
      <c r="BI24" s="799"/>
      <c r="BJ24" s="799"/>
      <c r="BK24" s="799"/>
      <c r="BL24" s="799"/>
      <c r="BM24" s="13"/>
      <c r="BN24" s="13"/>
      <c r="BO24" s="13"/>
      <c r="BP24" s="13"/>
      <c r="BQ24" s="13"/>
      <c r="BR24" s="13"/>
      <c r="BS24" s="13"/>
      <c r="BT24" s="13"/>
      <c r="BU24" s="13"/>
      <c r="BV24" s="13"/>
      <c r="BW24" s="13"/>
      <c r="BX24" s="13"/>
      <c r="BY24" s="13"/>
      <c r="BZ24" s="13"/>
      <c r="CA24" s="13"/>
      <c r="CB24" s="13"/>
      <c r="CC24" s="13"/>
      <c r="CD24" s="13"/>
      <c r="CE24" s="13"/>
      <c r="CF24" s="13"/>
      <c r="CG24" s="13"/>
    </row>
    <row r="25" spans="1:121" s="18" customFormat="1" ht="8.1" customHeight="1" x14ac:dyDescent="0.15">
      <c r="D25" s="19"/>
      <c r="E25" s="19"/>
      <c r="F25" s="19"/>
      <c r="G25" s="652"/>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19"/>
      <c r="AH25" s="19"/>
      <c r="BF25" s="13"/>
      <c r="BG25" s="13"/>
      <c r="BH25" s="13"/>
      <c r="BI25" s="13"/>
      <c r="BJ25" s="13"/>
      <c r="BK25" s="13"/>
      <c r="BL25" s="13"/>
      <c r="BM25" s="13"/>
      <c r="BN25" s="13"/>
      <c r="BO25" s="13"/>
      <c r="BP25" s="13"/>
      <c r="BQ25" s="13"/>
      <c r="BR25" s="13"/>
      <c r="BS25" s="13"/>
      <c r="BT25" s="13"/>
      <c r="BU25" s="13"/>
      <c r="BV25" s="13"/>
      <c r="BW25" s="13"/>
      <c r="BX25" s="13"/>
      <c r="BY25" s="13"/>
      <c r="BZ25" s="13"/>
      <c r="CA25" s="799" t="s">
        <v>248</v>
      </c>
      <c r="CB25" s="799"/>
      <c r="CC25" s="799"/>
      <c r="CD25" s="799"/>
      <c r="CE25" s="799"/>
      <c r="CF25" s="13"/>
      <c r="CG25" s="13"/>
    </row>
    <row r="26" spans="1:121" s="18" customFormat="1" ht="8.1" customHeight="1" x14ac:dyDescent="0.15">
      <c r="D26" s="19"/>
      <c r="E26" s="19"/>
      <c r="F26" s="19"/>
      <c r="G26" s="652"/>
      <c r="H26" s="652"/>
      <c r="I26" s="652"/>
      <c r="J26" s="652"/>
      <c r="K26" s="652"/>
      <c r="L26" s="652"/>
      <c r="M26" s="652"/>
      <c r="N26" s="652"/>
      <c r="O26" s="652"/>
      <c r="P26" s="652"/>
      <c r="Q26" s="652"/>
      <c r="R26" s="652"/>
      <c r="S26" s="652"/>
      <c r="T26" s="652"/>
      <c r="U26" s="652"/>
      <c r="V26" s="799" t="s">
        <v>256</v>
      </c>
      <c r="W26" s="799"/>
      <c r="X26" s="799"/>
      <c r="Y26" s="652"/>
      <c r="Z26" s="652"/>
      <c r="AA26" s="652"/>
      <c r="AB26" s="652"/>
      <c r="AC26" s="799" t="s">
        <v>257</v>
      </c>
      <c r="AD26" s="799"/>
      <c r="AE26" s="799"/>
      <c r="AF26" s="652"/>
      <c r="AG26" s="19"/>
      <c r="AH26" s="19"/>
      <c r="BF26" s="13"/>
      <c r="BG26" s="799" t="s">
        <v>251</v>
      </c>
      <c r="BH26" s="799"/>
      <c r="BI26" s="799"/>
      <c r="BJ26" s="799"/>
      <c r="BK26" s="799"/>
      <c r="BL26" s="799"/>
      <c r="BM26" s="799"/>
      <c r="BN26" s="13"/>
      <c r="BO26" s="13"/>
      <c r="BP26" s="13"/>
      <c r="BQ26" s="13"/>
      <c r="BR26" s="13"/>
      <c r="BS26" s="13"/>
      <c r="BT26" s="13"/>
      <c r="BU26" s="13"/>
      <c r="BV26" s="13"/>
      <c r="BW26" s="13"/>
      <c r="BX26" s="13"/>
      <c r="BY26" s="13"/>
      <c r="BZ26" s="13"/>
      <c r="CA26" s="799"/>
      <c r="CB26" s="799"/>
      <c r="CC26" s="799"/>
      <c r="CD26" s="799"/>
      <c r="CE26" s="799"/>
      <c r="CF26" s="13"/>
      <c r="CG26" s="13"/>
    </row>
    <row r="27" spans="1:121" s="18" customFormat="1" ht="8.1" customHeight="1" x14ac:dyDescent="0.15">
      <c r="D27" s="19"/>
      <c r="E27" s="19"/>
      <c r="F27" s="19"/>
      <c r="G27" s="652"/>
      <c r="H27" s="652"/>
      <c r="I27" s="652"/>
      <c r="J27" s="652"/>
      <c r="K27" s="652"/>
      <c r="L27" s="652"/>
      <c r="M27" s="652"/>
      <c r="N27" s="652"/>
      <c r="O27" s="652"/>
      <c r="P27" s="652"/>
      <c r="Q27" s="652"/>
      <c r="R27" s="652"/>
      <c r="S27" s="652"/>
      <c r="T27" s="652"/>
      <c r="U27" s="652"/>
      <c r="V27" s="799"/>
      <c r="W27" s="799"/>
      <c r="X27" s="799"/>
      <c r="Y27" s="652"/>
      <c r="Z27" s="652"/>
      <c r="AA27" s="652"/>
      <c r="AB27" s="652"/>
      <c r="AC27" s="799"/>
      <c r="AD27" s="799"/>
      <c r="AE27" s="799"/>
      <c r="AF27" s="652"/>
      <c r="AG27" s="19"/>
      <c r="AH27" s="19"/>
      <c r="BF27" s="13"/>
      <c r="BG27" s="799"/>
      <c r="BH27" s="799"/>
      <c r="BI27" s="799"/>
      <c r="BJ27" s="799"/>
      <c r="BK27" s="799"/>
      <c r="BL27" s="799"/>
      <c r="BM27" s="799"/>
      <c r="BN27" s="13"/>
      <c r="BO27" s="13"/>
      <c r="BP27" s="799" t="s">
        <v>252</v>
      </c>
      <c r="BQ27" s="799"/>
      <c r="BR27" s="799"/>
      <c r="BS27" s="799"/>
      <c r="BT27" s="799"/>
      <c r="BU27" s="799"/>
      <c r="BV27" s="799"/>
      <c r="BW27" s="799"/>
      <c r="BX27" s="13"/>
      <c r="BY27" s="13"/>
      <c r="BZ27" s="13"/>
      <c r="CA27" s="13"/>
      <c r="CB27" s="13"/>
      <c r="CC27" s="13"/>
      <c r="CD27" s="13"/>
      <c r="CE27" s="13"/>
      <c r="CF27" s="13"/>
      <c r="CG27" s="13"/>
    </row>
    <row r="28" spans="1:121" s="18" customFormat="1" ht="8.1" customHeight="1" x14ac:dyDescent="0.15">
      <c r="D28" s="19"/>
      <c r="E28" s="19"/>
      <c r="AH28" s="19"/>
      <c r="BF28" s="13"/>
      <c r="BG28" s="13"/>
      <c r="BH28" s="13"/>
      <c r="BI28" s="13"/>
      <c r="BJ28" s="13"/>
      <c r="BK28" s="13"/>
      <c r="BL28" s="13"/>
      <c r="BM28" s="13"/>
      <c r="BN28" s="13"/>
      <c r="BO28" s="13"/>
      <c r="BP28" s="799"/>
      <c r="BQ28" s="799"/>
      <c r="BR28" s="799"/>
      <c r="BS28" s="799"/>
      <c r="BT28" s="799"/>
      <c r="BU28" s="799"/>
      <c r="BV28" s="799"/>
      <c r="BW28" s="799"/>
      <c r="BX28" s="13"/>
      <c r="BY28" s="799" t="s">
        <v>244</v>
      </c>
      <c r="BZ28" s="799"/>
      <c r="CA28" s="799"/>
      <c r="CB28" s="13"/>
      <c r="CC28" s="13"/>
      <c r="CD28" s="13"/>
      <c r="CE28" s="13"/>
      <c r="CF28" s="13"/>
      <c r="CG28" s="13"/>
    </row>
    <row r="29" spans="1:121" s="18" customFormat="1" ht="8.1" customHeight="1" x14ac:dyDescent="0.15">
      <c r="F29" s="19"/>
      <c r="G29" s="652"/>
      <c r="H29" s="799" t="s">
        <v>261</v>
      </c>
      <c r="I29" s="799"/>
      <c r="J29" s="799"/>
      <c r="K29" s="799"/>
      <c r="L29" s="799"/>
      <c r="M29" s="799"/>
      <c r="N29" s="799"/>
      <c r="O29" s="799"/>
      <c r="P29" s="799"/>
      <c r="Q29" s="799"/>
      <c r="R29" s="652"/>
      <c r="S29" s="652"/>
      <c r="T29" s="799" t="s">
        <v>241</v>
      </c>
      <c r="U29" s="799"/>
      <c r="V29" s="799"/>
      <c r="W29" s="799"/>
      <c r="X29" s="799"/>
      <c r="Y29" s="799"/>
      <c r="Z29" s="799"/>
      <c r="AA29" s="652"/>
      <c r="AB29" s="652"/>
      <c r="AC29" s="652"/>
      <c r="AD29" s="652"/>
      <c r="AE29" s="652"/>
      <c r="AF29" s="652"/>
      <c r="AG29" s="19"/>
      <c r="AH29" s="13"/>
      <c r="BF29" s="13"/>
      <c r="BG29" s="13"/>
      <c r="BH29" s="13"/>
      <c r="BI29" s="13"/>
      <c r="BJ29" s="13"/>
      <c r="BK29" s="13"/>
      <c r="BL29" s="13"/>
      <c r="BM29" s="13"/>
      <c r="BN29" s="13"/>
      <c r="BO29" s="13"/>
      <c r="BP29" s="13"/>
      <c r="BQ29" s="13"/>
      <c r="BR29" s="13"/>
      <c r="BS29" s="13"/>
      <c r="BT29" s="13"/>
      <c r="BU29" s="13"/>
      <c r="BV29" s="13"/>
      <c r="BW29" s="13"/>
      <c r="BX29" s="13"/>
      <c r="BY29" s="799"/>
      <c r="BZ29" s="799"/>
      <c r="CA29" s="799"/>
      <c r="CB29" s="13"/>
      <c r="CC29" s="13"/>
      <c r="CD29" s="13"/>
      <c r="CE29" s="13"/>
      <c r="CF29" s="13"/>
      <c r="CU29" s="799" t="s">
        <v>258</v>
      </c>
      <c r="CV29" s="799"/>
      <c r="CW29" s="799"/>
      <c r="CX29" s="799"/>
      <c r="CY29" s="799"/>
      <c r="CZ29" s="799"/>
      <c r="DA29" s="799"/>
    </row>
    <row r="30" spans="1:121" s="18" customFormat="1" ht="8.1" customHeight="1" x14ac:dyDescent="0.15">
      <c r="D30" s="19"/>
      <c r="E30" s="19"/>
      <c r="F30" s="19"/>
      <c r="G30" s="652"/>
      <c r="H30" s="799"/>
      <c r="I30" s="799"/>
      <c r="J30" s="799"/>
      <c r="K30" s="799"/>
      <c r="L30" s="799"/>
      <c r="M30" s="799"/>
      <c r="N30" s="799"/>
      <c r="O30" s="799"/>
      <c r="P30" s="799"/>
      <c r="Q30" s="799"/>
      <c r="R30" s="652"/>
      <c r="S30" s="652"/>
      <c r="T30" s="799"/>
      <c r="U30" s="799"/>
      <c r="V30" s="799"/>
      <c r="W30" s="799"/>
      <c r="X30" s="799"/>
      <c r="Y30" s="799"/>
      <c r="Z30" s="799"/>
      <c r="AA30" s="652"/>
      <c r="AB30" s="652"/>
      <c r="AC30" s="652"/>
      <c r="AD30" s="652"/>
      <c r="AE30" s="652"/>
      <c r="AF30" s="652"/>
      <c r="AG30" s="19"/>
      <c r="AH30" s="13"/>
      <c r="BF30" s="13"/>
      <c r="BG30" s="799" t="s">
        <v>255</v>
      </c>
      <c r="BH30" s="799"/>
      <c r="BI30" s="799"/>
      <c r="BJ30" s="799"/>
      <c r="BK30" s="799"/>
      <c r="BL30" s="799"/>
      <c r="BM30" s="799"/>
      <c r="BN30" s="799"/>
      <c r="BO30" s="799"/>
      <c r="BP30" s="799"/>
      <c r="BQ30" s="13"/>
      <c r="BR30" s="13"/>
      <c r="BS30" s="13"/>
      <c r="BT30" s="13"/>
      <c r="BU30" s="13"/>
      <c r="BV30" s="13"/>
      <c r="BW30" s="13"/>
      <c r="BX30" s="13"/>
      <c r="BY30" s="13"/>
      <c r="BZ30" s="13"/>
      <c r="CA30" s="13"/>
      <c r="CB30" s="13"/>
      <c r="CC30" s="13"/>
      <c r="CD30" s="13"/>
      <c r="CE30" s="13"/>
      <c r="CF30" s="13"/>
      <c r="CU30" s="799"/>
      <c r="CV30" s="799"/>
      <c r="CW30" s="799"/>
      <c r="CX30" s="799"/>
      <c r="CY30" s="799"/>
      <c r="CZ30" s="799"/>
      <c r="DA30" s="799"/>
    </row>
    <row r="31" spans="1:121" s="18" customFormat="1" ht="8.1" customHeight="1" x14ac:dyDescent="0.15">
      <c r="D31" s="19"/>
      <c r="E31" s="19"/>
      <c r="F31" s="19"/>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9"/>
      <c r="AH31" s="525"/>
      <c r="BF31" s="13"/>
      <c r="BG31" s="799"/>
      <c r="BH31" s="799"/>
      <c r="BI31" s="799"/>
      <c r="BJ31" s="799"/>
      <c r="BK31" s="799"/>
      <c r="BL31" s="799"/>
      <c r="BM31" s="799"/>
      <c r="BN31" s="799"/>
      <c r="BO31" s="799"/>
      <c r="BP31" s="799"/>
      <c r="BQ31" s="13"/>
      <c r="BR31" s="13"/>
      <c r="BS31" s="13"/>
      <c r="BT31" s="13"/>
      <c r="BU31" s="13"/>
      <c r="BV31" s="13"/>
      <c r="BW31" s="13"/>
      <c r="BX31" s="13"/>
      <c r="BY31" s="13"/>
      <c r="BZ31" s="13"/>
      <c r="CA31" s="13"/>
      <c r="CB31" s="13"/>
      <c r="CC31" s="13"/>
      <c r="CD31" s="13"/>
      <c r="CE31" s="13"/>
      <c r="CF31" s="13"/>
      <c r="CG31" s="13"/>
      <c r="CU31" s="799" t="s">
        <v>262</v>
      </c>
      <c r="CV31" s="799"/>
      <c r="CW31" s="799"/>
      <c r="CX31" s="799"/>
      <c r="CY31" s="799"/>
      <c r="CZ31" s="799"/>
      <c r="DA31" s="799"/>
      <c r="DB31" s="799"/>
      <c r="DC31" s="799"/>
      <c r="DD31" s="799"/>
    </row>
    <row r="32" spans="1:121" s="18" customFormat="1" ht="8.1" customHeight="1" x14ac:dyDescent="0.15">
      <c r="D32" s="19"/>
      <c r="E32" s="19"/>
      <c r="F32" s="19"/>
      <c r="G32" s="652"/>
      <c r="H32" s="799" t="s">
        <v>265</v>
      </c>
      <c r="I32" s="799"/>
      <c r="J32" s="799"/>
      <c r="K32" s="799"/>
      <c r="L32" s="799"/>
      <c r="M32" s="652"/>
      <c r="N32" s="652"/>
      <c r="O32" s="652"/>
      <c r="P32" s="652"/>
      <c r="Q32" s="652"/>
      <c r="R32" s="652"/>
      <c r="S32" s="652"/>
      <c r="T32" s="799"/>
      <c r="U32" s="799"/>
      <c r="V32" s="799"/>
      <c r="W32" s="799"/>
      <c r="X32" s="799"/>
      <c r="Y32" s="799"/>
      <c r="Z32" s="799"/>
      <c r="AA32" s="799"/>
      <c r="AB32" s="652"/>
      <c r="AC32" s="799" t="s">
        <v>257</v>
      </c>
      <c r="AD32" s="799"/>
      <c r="AE32" s="799"/>
      <c r="AF32" s="652"/>
      <c r="AG32" s="19"/>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U32" s="799"/>
      <c r="CV32" s="799"/>
      <c r="CW32" s="799"/>
      <c r="CX32" s="799"/>
      <c r="CY32" s="799"/>
      <c r="CZ32" s="799"/>
      <c r="DA32" s="799"/>
      <c r="DB32" s="799"/>
      <c r="DC32" s="799"/>
      <c r="DD32" s="799"/>
      <c r="DE32" s="321"/>
      <c r="DF32" s="321"/>
    </row>
    <row r="33" spans="1:122" s="18" customFormat="1" ht="8.1" customHeight="1" x14ac:dyDescent="0.15">
      <c r="D33" s="19"/>
      <c r="E33" s="19"/>
      <c r="F33" s="19"/>
      <c r="G33" s="652"/>
      <c r="H33" s="799"/>
      <c r="I33" s="799"/>
      <c r="J33" s="799"/>
      <c r="K33" s="799"/>
      <c r="L33" s="799"/>
      <c r="M33" s="652"/>
      <c r="N33" s="652"/>
      <c r="O33" s="652"/>
      <c r="P33" s="652"/>
      <c r="Q33" s="652"/>
      <c r="R33" s="652"/>
      <c r="S33" s="652"/>
      <c r="T33" s="799"/>
      <c r="U33" s="799"/>
      <c r="V33" s="799"/>
      <c r="W33" s="799"/>
      <c r="X33" s="799"/>
      <c r="Y33" s="799"/>
      <c r="Z33" s="799"/>
      <c r="AA33" s="799"/>
      <c r="AB33" s="652"/>
      <c r="AC33" s="799"/>
      <c r="AD33" s="799"/>
      <c r="AE33" s="799"/>
      <c r="AF33" s="652"/>
      <c r="AG33" s="19"/>
      <c r="AH33" s="19"/>
      <c r="CG33" s="13"/>
    </row>
    <row r="34" spans="1:122" s="18" customFormat="1" ht="8.1" customHeight="1" x14ac:dyDescent="0.15">
      <c r="D34" s="19"/>
      <c r="E34" s="19"/>
      <c r="BF34" s="13"/>
      <c r="BG34" s="799" t="s">
        <v>259</v>
      </c>
      <c r="BH34" s="799"/>
      <c r="BI34" s="799"/>
      <c r="BJ34" s="799"/>
      <c r="BK34" s="799"/>
      <c r="BL34" s="13"/>
      <c r="BM34" s="799" t="s">
        <v>260</v>
      </c>
      <c r="BN34" s="799"/>
      <c r="BO34" s="799"/>
      <c r="BP34" s="799"/>
      <c r="BQ34" s="799"/>
      <c r="BS34" s="13"/>
      <c r="BT34" s="13"/>
      <c r="BU34" s="13"/>
      <c r="BV34" s="13"/>
      <c r="BW34" s="13"/>
      <c r="BX34" s="13"/>
      <c r="BY34" s="13"/>
      <c r="BZ34" s="13"/>
      <c r="CA34" s="13"/>
      <c r="CB34" s="13"/>
      <c r="CC34" s="13"/>
      <c r="CD34" s="13"/>
      <c r="CE34" s="13"/>
      <c r="CF34" s="13"/>
      <c r="CG34" s="13"/>
      <c r="CS34" s="13"/>
      <c r="CT34" s="13"/>
      <c r="CU34" s="799" t="s">
        <v>267</v>
      </c>
      <c r="CV34" s="799"/>
      <c r="CW34" s="799"/>
      <c r="CX34" s="799"/>
      <c r="CY34" s="799"/>
      <c r="CZ34" s="799"/>
      <c r="DA34" s="799"/>
      <c r="DB34" s="13"/>
      <c r="DC34" s="13"/>
      <c r="DD34" s="13"/>
      <c r="DE34" s="13"/>
      <c r="DF34" s="13"/>
      <c r="DG34" s="13"/>
      <c r="DH34" s="13"/>
      <c r="DI34" s="13"/>
      <c r="DJ34" s="13"/>
      <c r="DK34" s="13"/>
    </row>
    <row r="35" spans="1:122" s="18" customFormat="1" ht="8.1" customHeight="1" x14ac:dyDescent="0.15">
      <c r="D35" s="19"/>
      <c r="E35" s="19"/>
      <c r="F35" s="19"/>
      <c r="G35" s="652"/>
      <c r="H35" s="799" t="s">
        <v>268</v>
      </c>
      <c r="I35" s="799"/>
      <c r="J35" s="799"/>
      <c r="K35" s="799"/>
      <c r="L35" s="799"/>
      <c r="M35" s="652"/>
      <c r="N35" s="652"/>
      <c r="O35" s="652"/>
      <c r="P35" s="652"/>
      <c r="Q35" s="652"/>
      <c r="R35" s="652"/>
      <c r="S35" s="652"/>
      <c r="T35" s="799"/>
      <c r="U35" s="799"/>
      <c r="V35" s="799"/>
      <c r="W35" s="799"/>
      <c r="X35" s="799"/>
      <c r="Y35" s="799"/>
      <c r="Z35" s="799"/>
      <c r="AA35" s="799"/>
      <c r="AB35" s="652"/>
      <c r="AC35" s="799" t="s">
        <v>269</v>
      </c>
      <c r="AD35" s="799"/>
      <c r="AE35" s="799"/>
      <c r="AF35" s="652"/>
      <c r="AG35" s="19"/>
      <c r="BF35" s="13"/>
      <c r="BG35" s="799"/>
      <c r="BH35" s="799"/>
      <c r="BI35" s="799"/>
      <c r="BJ35" s="799"/>
      <c r="BK35" s="799"/>
      <c r="BL35" s="13"/>
      <c r="BM35" s="799"/>
      <c r="BN35" s="799"/>
      <c r="BO35" s="799"/>
      <c r="BP35" s="799"/>
      <c r="BQ35" s="799"/>
      <c r="BS35" s="13"/>
      <c r="BT35" s="13"/>
      <c r="BU35" s="13"/>
      <c r="BV35" s="13"/>
      <c r="BW35" s="13"/>
      <c r="BX35" s="13"/>
      <c r="BY35" s="13"/>
      <c r="BZ35" s="13"/>
      <c r="CA35" s="13"/>
      <c r="CB35" s="13"/>
      <c r="CC35" s="13"/>
      <c r="CD35" s="13"/>
      <c r="CE35" s="13"/>
      <c r="CF35" s="13"/>
      <c r="CG35" s="13"/>
      <c r="CS35" s="13"/>
      <c r="CT35" s="13"/>
      <c r="CU35" s="799"/>
      <c r="CV35" s="799"/>
      <c r="CW35" s="799"/>
      <c r="CX35" s="799"/>
      <c r="CY35" s="799"/>
      <c r="CZ35" s="799"/>
      <c r="DA35" s="799"/>
      <c r="DB35" s="13"/>
      <c r="DC35" s="13"/>
      <c r="DD35" s="13"/>
      <c r="DE35" s="13"/>
      <c r="DF35" s="13"/>
      <c r="DG35" s="13"/>
      <c r="DH35" s="13"/>
      <c r="DI35" s="13"/>
      <c r="DJ35" s="13"/>
      <c r="DK35" s="13"/>
    </row>
    <row r="36" spans="1:122" s="18" customFormat="1" ht="8.1" customHeight="1" x14ac:dyDescent="0.15">
      <c r="D36" s="19"/>
      <c r="E36" s="19"/>
      <c r="F36" s="19"/>
      <c r="G36" s="652"/>
      <c r="H36" s="799"/>
      <c r="I36" s="799"/>
      <c r="J36" s="799"/>
      <c r="K36" s="799"/>
      <c r="L36" s="799"/>
      <c r="M36" s="652"/>
      <c r="N36" s="652"/>
      <c r="O36" s="652"/>
      <c r="P36" s="652"/>
      <c r="Q36" s="652"/>
      <c r="R36" s="652"/>
      <c r="S36" s="652"/>
      <c r="T36" s="799"/>
      <c r="U36" s="799"/>
      <c r="V36" s="799"/>
      <c r="W36" s="799"/>
      <c r="X36" s="799"/>
      <c r="Y36" s="799"/>
      <c r="Z36" s="799"/>
      <c r="AA36" s="799"/>
      <c r="AB36" s="652"/>
      <c r="AC36" s="799"/>
      <c r="AD36" s="799"/>
      <c r="AE36" s="799"/>
      <c r="AF36" s="652"/>
      <c r="AG36" s="19"/>
      <c r="AH36" s="19"/>
      <c r="BF36" s="13"/>
      <c r="BG36" s="13"/>
      <c r="BH36" s="13"/>
      <c r="BI36" s="13"/>
      <c r="BJ36" s="13"/>
      <c r="BK36" s="13"/>
      <c r="BL36" s="13"/>
      <c r="BM36" s="13"/>
      <c r="BN36" s="13"/>
      <c r="BO36" s="13"/>
      <c r="BP36" s="13"/>
      <c r="BQ36" s="13"/>
      <c r="BR36" s="13"/>
      <c r="BS36" s="13"/>
      <c r="BT36" s="13"/>
      <c r="BU36" s="13"/>
      <c r="BV36" s="799" t="s">
        <v>263</v>
      </c>
      <c r="BW36" s="799"/>
      <c r="BX36" s="799"/>
      <c r="BY36" s="799"/>
      <c r="BZ36" s="13"/>
      <c r="CA36" s="799" t="s">
        <v>264</v>
      </c>
      <c r="CB36" s="799"/>
      <c r="CC36" s="799"/>
      <c r="CD36" s="799"/>
      <c r="CE36" s="799"/>
      <c r="CG36" s="13"/>
    </row>
    <row r="37" spans="1:122" s="18" customFormat="1" ht="8.1" customHeight="1" x14ac:dyDescent="0.15">
      <c r="D37" s="19"/>
      <c r="E37" s="19"/>
      <c r="AH37" s="19"/>
      <c r="BF37" s="13"/>
      <c r="BG37" s="13"/>
      <c r="BH37" s="13"/>
      <c r="BI37" s="13"/>
      <c r="BJ37" s="13"/>
      <c r="BK37" s="13"/>
      <c r="BL37" s="13"/>
      <c r="BM37" s="13"/>
      <c r="BN37" s="13"/>
      <c r="BO37" s="13"/>
      <c r="BP37" s="13"/>
      <c r="BQ37" s="13"/>
      <c r="BR37" s="13"/>
      <c r="BS37" s="13"/>
      <c r="BT37" s="13"/>
      <c r="BU37" s="13"/>
      <c r="BV37" s="799"/>
      <c r="BW37" s="799"/>
      <c r="BX37" s="799"/>
      <c r="BY37" s="799"/>
      <c r="BZ37" s="13"/>
      <c r="CA37" s="799"/>
      <c r="CB37" s="799"/>
      <c r="CC37" s="799"/>
      <c r="CD37" s="799"/>
      <c r="CE37" s="799"/>
      <c r="CS37" s="13"/>
      <c r="CT37" s="13"/>
      <c r="CU37" s="799" t="s">
        <v>271</v>
      </c>
      <c r="CV37" s="799"/>
      <c r="CW37" s="799"/>
      <c r="CX37" s="799"/>
      <c r="CY37" s="799"/>
      <c r="CZ37" s="799"/>
      <c r="DA37" s="799"/>
      <c r="DB37" s="799"/>
      <c r="DC37" s="13"/>
      <c r="DD37" s="13"/>
      <c r="DE37" s="13"/>
      <c r="DF37" s="13"/>
      <c r="DG37" s="13"/>
      <c r="DH37" s="13"/>
      <c r="DI37" s="13"/>
      <c r="DJ37" s="13"/>
      <c r="DK37" s="13"/>
      <c r="DL37" s="13"/>
    </row>
    <row r="38" spans="1:122" s="18" customFormat="1" ht="8.1" customHeight="1" x14ac:dyDescent="0.15">
      <c r="D38" s="19"/>
      <c r="E38" s="19"/>
      <c r="F38" s="19"/>
      <c r="G38" s="652"/>
      <c r="H38" s="802" t="s">
        <v>272</v>
      </c>
      <c r="I38" s="802"/>
      <c r="J38" s="802"/>
      <c r="K38" s="802"/>
      <c r="L38" s="802"/>
      <c r="M38" s="802"/>
      <c r="N38" s="802"/>
      <c r="O38" s="802"/>
      <c r="P38" s="802"/>
      <c r="Q38" s="802"/>
      <c r="R38" s="652"/>
      <c r="S38" s="652"/>
      <c r="T38" s="652"/>
      <c r="U38" s="652"/>
      <c r="V38" s="652"/>
      <c r="W38" s="652"/>
      <c r="X38" s="652"/>
      <c r="Y38" s="652"/>
      <c r="Z38" s="652"/>
      <c r="AA38" s="652"/>
      <c r="AB38" s="652"/>
      <c r="AC38" s="799" t="s">
        <v>269</v>
      </c>
      <c r="AD38" s="799"/>
      <c r="AE38" s="799"/>
      <c r="AF38" s="652"/>
      <c r="AG38" s="19"/>
      <c r="AH38" s="19"/>
      <c r="BF38" s="13"/>
      <c r="BG38" s="13"/>
      <c r="BH38" s="13"/>
      <c r="BI38" s="13"/>
      <c r="BJ38" s="13"/>
      <c r="BL38" s="799" t="s">
        <v>266</v>
      </c>
      <c r="BM38" s="799"/>
      <c r="BN38" s="799"/>
      <c r="BO38" s="799"/>
      <c r="BP38" s="799"/>
      <c r="BQ38" s="799"/>
      <c r="BR38" s="799"/>
      <c r="BS38" s="799"/>
      <c r="BT38" s="799"/>
      <c r="BU38" s="13"/>
      <c r="BV38" s="13"/>
      <c r="BW38" s="13"/>
      <c r="BX38" s="13"/>
      <c r="BY38" s="13"/>
      <c r="BZ38" s="13"/>
      <c r="CA38" s="13"/>
      <c r="CB38" s="13"/>
      <c r="CC38" s="13"/>
      <c r="CD38" s="13"/>
      <c r="CE38" s="13"/>
      <c r="CF38" s="13"/>
      <c r="CS38" s="13"/>
      <c r="CT38" s="13"/>
      <c r="CU38" s="799"/>
      <c r="CV38" s="799"/>
      <c r="CW38" s="799"/>
      <c r="CX38" s="799"/>
      <c r="CY38" s="799"/>
      <c r="CZ38" s="799"/>
      <c r="DA38" s="799"/>
      <c r="DB38" s="799"/>
      <c r="DC38" s="13"/>
      <c r="DD38" s="13"/>
      <c r="DE38" s="13"/>
      <c r="DF38" s="13"/>
      <c r="DG38" s="13"/>
      <c r="DH38" s="13"/>
      <c r="DI38" s="13"/>
      <c r="DJ38" s="13"/>
      <c r="DK38" s="13"/>
      <c r="DL38" s="13"/>
    </row>
    <row r="39" spans="1:122" s="18" customFormat="1" ht="8.1" customHeight="1" x14ac:dyDescent="0.15">
      <c r="D39" s="19"/>
      <c r="E39" s="19"/>
      <c r="F39" s="19"/>
      <c r="G39" s="652"/>
      <c r="H39" s="802"/>
      <c r="I39" s="802"/>
      <c r="J39" s="802"/>
      <c r="K39" s="802"/>
      <c r="L39" s="802"/>
      <c r="M39" s="802"/>
      <c r="N39" s="802"/>
      <c r="O39" s="802"/>
      <c r="P39" s="802"/>
      <c r="Q39" s="802"/>
      <c r="R39" s="652"/>
      <c r="S39" s="652"/>
      <c r="T39" s="652"/>
      <c r="U39" s="652"/>
      <c r="V39" s="652"/>
      <c r="W39" s="652"/>
      <c r="X39" s="652"/>
      <c r="Y39" s="652"/>
      <c r="Z39" s="652"/>
      <c r="AA39" s="652"/>
      <c r="AB39" s="652"/>
      <c r="AC39" s="799"/>
      <c r="AD39" s="799"/>
      <c r="AE39" s="799"/>
      <c r="AF39" s="652"/>
      <c r="AG39" s="19"/>
      <c r="AH39" s="19"/>
      <c r="AK39" s="21"/>
      <c r="BF39" s="13"/>
      <c r="BG39" s="13"/>
      <c r="BH39" s="13"/>
      <c r="BI39" s="13"/>
      <c r="BJ39" s="13"/>
      <c r="BL39" s="799"/>
      <c r="BM39" s="799"/>
      <c r="BN39" s="799"/>
      <c r="BO39" s="799"/>
      <c r="BP39" s="799"/>
      <c r="BQ39" s="799"/>
      <c r="BR39" s="799"/>
      <c r="BS39" s="799"/>
      <c r="BT39" s="799"/>
      <c r="BU39" s="13"/>
      <c r="BV39" s="13"/>
      <c r="BW39" s="13"/>
      <c r="BX39" s="13"/>
      <c r="BY39" s="13"/>
      <c r="BZ39" s="13"/>
      <c r="CA39" s="13"/>
      <c r="CB39" s="13"/>
      <c r="CC39" s="13"/>
      <c r="CD39" s="13"/>
      <c r="CE39" s="13"/>
      <c r="CF39" s="13"/>
      <c r="CR39" s="13"/>
    </row>
    <row r="40" spans="1:122" s="18" customFormat="1" ht="8.1" customHeight="1" x14ac:dyDescent="0.15">
      <c r="D40" s="19"/>
      <c r="E40" s="19"/>
      <c r="F40" s="19"/>
      <c r="AG40" s="19"/>
      <c r="CR40" s="13"/>
      <c r="CS40" s="13"/>
      <c r="CT40" s="13"/>
      <c r="CU40" s="799" t="s">
        <v>274</v>
      </c>
      <c r="CV40" s="799"/>
      <c r="CW40" s="799"/>
      <c r="CX40" s="799"/>
      <c r="CY40" s="799"/>
      <c r="CZ40" s="799"/>
      <c r="DA40" s="799"/>
      <c r="DB40" s="13"/>
      <c r="DC40" s="13"/>
      <c r="DD40" s="13"/>
      <c r="DE40" s="13"/>
      <c r="DF40" s="13"/>
      <c r="DG40" s="13"/>
      <c r="DH40" s="13"/>
      <c r="DI40" s="13"/>
      <c r="DJ40" s="13"/>
      <c r="DK40" s="13"/>
      <c r="DL40" s="13"/>
    </row>
    <row r="41" spans="1:122" s="18" customFormat="1" ht="8.1" customHeight="1" x14ac:dyDescent="0.15">
      <c r="D41" s="19"/>
      <c r="E41" s="19"/>
      <c r="F41" s="19"/>
      <c r="G41" s="652"/>
      <c r="H41" s="799" t="s">
        <v>276</v>
      </c>
      <c r="I41" s="799"/>
      <c r="J41" s="799"/>
      <c r="K41" s="799"/>
      <c r="L41" s="799"/>
      <c r="M41" s="799"/>
      <c r="N41" s="652"/>
      <c r="O41" s="652"/>
      <c r="P41" s="652"/>
      <c r="Q41" s="652"/>
      <c r="R41" s="652"/>
      <c r="S41" s="652"/>
      <c r="T41" s="652"/>
      <c r="U41" s="652"/>
      <c r="V41" s="652"/>
      <c r="W41" s="652"/>
      <c r="X41" s="652"/>
      <c r="Y41" s="652"/>
      <c r="Z41" s="652"/>
      <c r="AA41" s="652"/>
      <c r="AB41" s="652"/>
      <c r="AC41" s="652"/>
      <c r="AD41" s="652"/>
      <c r="AE41" s="652"/>
      <c r="AF41" s="652"/>
      <c r="AG41" s="19"/>
      <c r="BF41" s="13"/>
      <c r="BG41" s="799" t="s">
        <v>270</v>
      </c>
      <c r="BH41" s="799"/>
      <c r="BI41" s="799"/>
      <c r="BJ41" s="799"/>
      <c r="BK41" s="799"/>
      <c r="BL41" s="799"/>
      <c r="BM41" s="799"/>
      <c r="BN41" s="799"/>
      <c r="BO41" s="799"/>
      <c r="BP41" s="799"/>
      <c r="BR41" s="799" t="s">
        <v>269</v>
      </c>
      <c r="BS41" s="799"/>
      <c r="BT41" s="799"/>
      <c r="BU41" s="13"/>
      <c r="BV41" s="13"/>
      <c r="BW41" s="13"/>
      <c r="BX41" s="13"/>
      <c r="BY41" s="13"/>
      <c r="BZ41" s="13"/>
      <c r="CA41" s="13"/>
      <c r="CB41" s="13"/>
      <c r="CC41" s="13"/>
      <c r="CD41" s="13"/>
      <c r="CE41" s="13"/>
      <c r="CF41" s="13"/>
      <c r="CR41" s="13"/>
      <c r="CS41" s="13"/>
      <c r="CT41" s="13"/>
      <c r="CU41" s="799"/>
      <c r="CV41" s="799"/>
      <c r="CW41" s="799"/>
      <c r="CX41" s="799"/>
      <c r="CY41" s="799"/>
      <c r="CZ41" s="799"/>
      <c r="DA41" s="799"/>
      <c r="DB41" s="13"/>
      <c r="DC41" s="13"/>
      <c r="DD41" s="13"/>
      <c r="DE41" s="13"/>
      <c r="DF41" s="13"/>
      <c r="DG41" s="13"/>
      <c r="DH41" s="13"/>
      <c r="DI41" s="13"/>
      <c r="DJ41" s="13"/>
      <c r="DK41" s="13"/>
      <c r="DL41" s="13"/>
    </row>
    <row r="42" spans="1:122" s="18" customFormat="1" ht="8.1" customHeight="1" x14ac:dyDescent="0.15">
      <c r="D42" s="19"/>
      <c r="E42" s="19"/>
      <c r="F42" s="19"/>
      <c r="G42" s="652"/>
      <c r="H42" s="799"/>
      <c r="I42" s="799"/>
      <c r="J42" s="799"/>
      <c r="K42" s="799"/>
      <c r="L42" s="799"/>
      <c r="M42" s="799"/>
      <c r="N42" s="652"/>
      <c r="O42" s="652"/>
      <c r="P42" s="652"/>
      <c r="Q42" s="652"/>
      <c r="R42" s="652"/>
      <c r="S42" s="652"/>
      <c r="T42" s="652"/>
      <c r="U42" s="652"/>
      <c r="V42" s="652"/>
      <c r="W42" s="652"/>
      <c r="X42" s="652"/>
      <c r="Y42" s="652"/>
      <c r="Z42" s="652"/>
      <c r="AA42" s="652"/>
      <c r="AB42" s="652"/>
      <c r="AC42" s="652"/>
      <c r="AD42" s="652"/>
      <c r="AE42" s="652"/>
      <c r="AF42" s="652"/>
      <c r="AG42" s="19"/>
      <c r="AH42" s="19"/>
      <c r="AL42" s="23"/>
      <c r="AN42" s="653"/>
      <c r="AT42" s="653"/>
      <c r="AU42" s="653"/>
      <c r="AV42" s="653"/>
      <c r="AW42" s="321"/>
      <c r="BF42" s="13"/>
      <c r="BG42" s="799"/>
      <c r="BH42" s="799"/>
      <c r="BI42" s="799"/>
      <c r="BJ42" s="799"/>
      <c r="BK42" s="799"/>
      <c r="BL42" s="799"/>
      <c r="BM42" s="799"/>
      <c r="BN42" s="799"/>
      <c r="BO42" s="799"/>
      <c r="BP42" s="799"/>
      <c r="BR42" s="799"/>
      <c r="BS42" s="799"/>
      <c r="BT42" s="799"/>
      <c r="BU42" s="13"/>
      <c r="BV42" s="13"/>
      <c r="BW42" s="13"/>
      <c r="BX42" s="13"/>
      <c r="BY42" s="13"/>
      <c r="BZ42" s="13"/>
      <c r="CA42" s="13"/>
      <c r="CB42" s="13"/>
      <c r="CC42" s="13"/>
      <c r="CD42" s="13"/>
      <c r="CE42" s="13"/>
      <c r="CF42" s="13"/>
      <c r="CR42" s="13"/>
      <c r="DM42" s="13"/>
      <c r="DN42" s="13"/>
    </row>
    <row r="43" spans="1:122" s="18" customFormat="1" ht="8.1" customHeight="1" x14ac:dyDescent="0.15">
      <c r="D43" s="19"/>
      <c r="E43" s="19"/>
      <c r="F43" s="19"/>
      <c r="AF43" s="13"/>
      <c r="AG43" s="19"/>
      <c r="AH43" s="19"/>
      <c r="AL43" s="23"/>
      <c r="AM43" s="653"/>
      <c r="AN43" s="653"/>
      <c r="AT43" s="653"/>
      <c r="AU43" s="653"/>
      <c r="AV43" s="653"/>
      <c r="AW43" s="321"/>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J43" s="22"/>
      <c r="CK43" s="799"/>
      <c r="CL43" s="799"/>
      <c r="CM43" s="799"/>
      <c r="CR43" s="13"/>
      <c r="CS43" s="13"/>
      <c r="CT43" s="13"/>
      <c r="CU43" s="799" t="s">
        <v>277</v>
      </c>
      <c r="CV43" s="799"/>
      <c r="CW43" s="799"/>
      <c r="CX43" s="799"/>
      <c r="CY43" s="799"/>
      <c r="CZ43" s="799"/>
      <c r="DA43" s="799"/>
      <c r="DB43" s="799"/>
      <c r="DC43" s="799"/>
      <c r="DD43" s="13"/>
      <c r="DE43" s="13"/>
      <c r="DF43" s="13"/>
      <c r="DG43" s="13"/>
      <c r="DH43" s="13"/>
      <c r="DI43" s="13"/>
      <c r="DJ43" s="13"/>
      <c r="DK43" s="13"/>
      <c r="DL43" s="13"/>
      <c r="DM43" s="13"/>
      <c r="DN43" s="13"/>
      <c r="DO43" s="13"/>
      <c r="DP43" s="13"/>
      <c r="DQ43" s="13"/>
    </row>
    <row r="44" spans="1:122" s="18" customFormat="1" ht="8.1" customHeight="1" x14ac:dyDescent="0.15">
      <c r="D44" s="19"/>
      <c r="E44" s="19"/>
      <c r="AH44" s="19"/>
      <c r="BF44" s="13"/>
      <c r="BG44" s="13"/>
      <c r="BH44" s="13"/>
      <c r="BI44" s="13"/>
      <c r="BJ44" s="13"/>
      <c r="BK44" s="13"/>
      <c r="BL44" s="13"/>
      <c r="BM44" s="13"/>
      <c r="BN44" s="13"/>
      <c r="BO44" s="13"/>
      <c r="BP44" s="13"/>
      <c r="BQ44" s="799" t="s">
        <v>273</v>
      </c>
      <c r="BR44" s="799"/>
      <c r="BS44" s="799"/>
      <c r="BT44" s="799"/>
      <c r="BU44" s="799"/>
      <c r="BV44" s="799"/>
      <c r="BW44" s="799"/>
      <c r="BX44" s="799"/>
      <c r="BY44" s="799"/>
      <c r="BZ44" s="799"/>
      <c r="CA44" s="799"/>
      <c r="CB44" s="13"/>
      <c r="CC44" s="13"/>
      <c r="CD44" s="13"/>
      <c r="CE44" s="13"/>
      <c r="CF44" s="13"/>
      <c r="CJ44" s="22"/>
      <c r="CK44" s="799"/>
      <c r="CL44" s="799"/>
      <c r="CM44" s="799"/>
      <c r="CR44" s="13"/>
      <c r="CS44" s="13"/>
      <c r="CT44" s="13"/>
      <c r="CU44" s="799"/>
      <c r="CV44" s="799"/>
      <c r="CW44" s="799"/>
      <c r="CX44" s="799"/>
      <c r="CY44" s="799"/>
      <c r="CZ44" s="799"/>
      <c r="DA44" s="799"/>
      <c r="DB44" s="799"/>
      <c r="DC44" s="799"/>
      <c r="DD44" s="13"/>
      <c r="DE44" s="13"/>
      <c r="DF44" s="13"/>
      <c r="DG44" s="13"/>
      <c r="DH44" s="13"/>
      <c r="DI44" s="13"/>
      <c r="DJ44" s="13"/>
      <c r="DK44" s="13"/>
      <c r="DL44" s="13"/>
      <c r="DM44" s="13"/>
      <c r="DN44" s="13"/>
      <c r="DO44" s="13"/>
      <c r="DP44" s="13"/>
      <c r="DQ44" s="13"/>
    </row>
    <row r="45" spans="1:122" s="18" customFormat="1" ht="8.1" customHeight="1" x14ac:dyDescent="0.15">
      <c r="D45" s="19"/>
      <c r="E45" s="19"/>
      <c r="H45" s="807" t="s">
        <v>1390</v>
      </c>
      <c r="I45" s="807"/>
      <c r="J45" s="807"/>
      <c r="K45" s="807"/>
      <c r="L45" s="807"/>
      <c r="M45" s="807"/>
      <c r="N45" s="807"/>
      <c r="O45" s="807"/>
      <c r="P45" s="807"/>
      <c r="Q45" s="807"/>
      <c r="R45" s="807"/>
      <c r="S45" s="807"/>
      <c r="T45" s="807"/>
      <c r="U45" s="807"/>
      <c r="V45" s="807"/>
      <c r="W45" s="807"/>
      <c r="X45" s="807"/>
      <c r="Y45" s="807"/>
      <c r="Z45" s="807"/>
      <c r="AA45" s="807"/>
      <c r="AB45" s="807"/>
      <c r="AC45" s="807"/>
      <c r="AD45" s="807"/>
      <c r="AE45" s="13"/>
      <c r="AH45" s="19"/>
      <c r="AN45" s="321"/>
      <c r="AS45" s="22"/>
      <c r="AT45" s="22"/>
      <c r="AU45" s="22"/>
      <c r="AV45" s="22"/>
      <c r="AW45" s="22"/>
      <c r="AX45" s="22"/>
      <c r="AY45" s="22"/>
      <c r="AZ45" s="22"/>
      <c r="BA45" s="22"/>
      <c r="BB45" s="22"/>
      <c r="BF45" s="13"/>
      <c r="BG45" s="13"/>
      <c r="BH45" s="13"/>
      <c r="BI45" s="13"/>
      <c r="BJ45" s="13"/>
      <c r="BK45" s="13"/>
      <c r="BL45" s="13"/>
      <c r="BM45" s="13"/>
      <c r="BN45" s="13"/>
      <c r="BO45" s="13"/>
      <c r="BP45" s="13"/>
      <c r="BQ45" s="799"/>
      <c r="BR45" s="799"/>
      <c r="BS45" s="799"/>
      <c r="BT45" s="799"/>
      <c r="BU45" s="799"/>
      <c r="BV45" s="799"/>
      <c r="BW45" s="799"/>
      <c r="BX45" s="799"/>
      <c r="BY45" s="799"/>
      <c r="BZ45" s="799"/>
      <c r="CA45" s="799"/>
      <c r="CB45" s="13"/>
      <c r="CC45" s="13"/>
      <c r="CD45" s="13"/>
      <c r="CE45" s="13"/>
      <c r="CF45" s="13"/>
      <c r="CL45" s="22"/>
      <c r="CM45" s="22"/>
      <c r="CR45" s="13"/>
      <c r="CS45" s="13"/>
      <c r="CT45" s="13"/>
      <c r="CU45" s="799" t="s">
        <v>280</v>
      </c>
      <c r="CV45" s="799"/>
      <c r="CW45" s="799"/>
      <c r="CX45" s="799"/>
      <c r="CY45" s="799"/>
      <c r="CZ45" s="799"/>
      <c r="DA45" s="799"/>
      <c r="DB45" s="799"/>
      <c r="DC45" s="799"/>
      <c r="DD45" s="799"/>
      <c r="DE45" s="799"/>
      <c r="DF45" s="13"/>
      <c r="DG45" s="13"/>
      <c r="DH45" s="13"/>
      <c r="DI45" s="13"/>
      <c r="DJ45" s="13"/>
      <c r="DK45" s="13"/>
      <c r="DL45" s="13"/>
      <c r="DM45" s="13"/>
      <c r="DO45" s="13"/>
      <c r="DP45" s="13"/>
      <c r="DQ45" s="13"/>
      <c r="DR45" s="13"/>
    </row>
    <row r="46" spans="1:122" s="18" customFormat="1" ht="8.1" customHeight="1" x14ac:dyDescent="0.15">
      <c r="D46" s="19"/>
      <c r="E46" s="19"/>
      <c r="F46" s="19"/>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13"/>
      <c r="AF46" s="13"/>
      <c r="AG46" s="19"/>
      <c r="AH46" s="19"/>
      <c r="AS46" s="22"/>
      <c r="AT46" s="22"/>
      <c r="AU46" s="22"/>
      <c r="AV46" s="22"/>
      <c r="AW46" s="22"/>
      <c r="AX46" s="22"/>
      <c r="AY46" s="22"/>
      <c r="AZ46" s="22"/>
      <c r="BA46" s="22"/>
      <c r="BB46" s="22"/>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799" t="s">
        <v>275</v>
      </c>
      <c r="CD46" s="799"/>
      <c r="CE46" s="799"/>
      <c r="CF46" s="13"/>
      <c r="CJ46" s="22"/>
      <c r="CK46" s="22"/>
      <c r="CL46" s="22"/>
      <c r="CM46" s="22"/>
      <c r="CR46" s="13"/>
      <c r="CS46" s="13"/>
      <c r="CT46" s="13"/>
      <c r="CU46" s="799"/>
      <c r="CV46" s="799"/>
      <c r="CW46" s="799"/>
      <c r="CX46" s="799"/>
      <c r="CY46" s="799"/>
      <c r="CZ46" s="799"/>
      <c r="DA46" s="799"/>
      <c r="DB46" s="799"/>
      <c r="DC46" s="799"/>
      <c r="DD46" s="799"/>
      <c r="DE46" s="799"/>
      <c r="DF46" s="13"/>
      <c r="DG46" s="13"/>
      <c r="DH46" s="13"/>
      <c r="DI46" s="13"/>
      <c r="DJ46" s="13"/>
      <c r="DK46" s="13"/>
      <c r="DL46" s="13"/>
      <c r="DM46" s="13"/>
      <c r="DO46" s="13"/>
      <c r="DP46" s="13"/>
      <c r="DQ46" s="13"/>
      <c r="DR46" s="13"/>
    </row>
    <row r="47" spans="1:122" s="18" customFormat="1" ht="8.1" customHeight="1" x14ac:dyDescent="0.15">
      <c r="D47" s="19"/>
      <c r="E47" s="19"/>
      <c r="P47" s="653"/>
      <c r="Q47" s="802" t="s">
        <v>1391</v>
      </c>
      <c r="R47" s="802"/>
      <c r="S47" s="802"/>
      <c r="T47" s="653"/>
      <c r="U47" s="802" t="s">
        <v>278</v>
      </c>
      <c r="V47" s="802"/>
      <c r="W47" s="802"/>
      <c r="X47" s="802"/>
      <c r="Y47" s="802"/>
      <c r="Z47" s="802"/>
      <c r="AA47" s="802"/>
      <c r="AB47" s="802"/>
      <c r="AC47" s="802"/>
      <c r="AD47" s="802"/>
      <c r="AE47" s="652"/>
      <c r="AH47" s="19"/>
      <c r="CC47" s="799"/>
      <c r="CD47" s="799"/>
      <c r="CE47" s="799"/>
      <c r="CR47" s="13"/>
      <c r="DM47" s="13"/>
      <c r="DN47" s="13"/>
      <c r="DO47" s="13"/>
      <c r="DP47" s="13"/>
      <c r="DQ47" s="13"/>
      <c r="DR47" s="13"/>
    </row>
    <row r="48" spans="1:122" s="18" customFormat="1" ht="8.1" customHeight="1" x14ac:dyDescent="0.15">
      <c r="A48" s="13"/>
      <c r="B48" s="13"/>
      <c r="C48" s="13"/>
      <c r="D48" s="19"/>
      <c r="E48" s="19"/>
      <c r="P48" s="653"/>
      <c r="Q48" s="802"/>
      <c r="R48" s="802"/>
      <c r="S48" s="802"/>
      <c r="T48" s="653"/>
      <c r="U48" s="802"/>
      <c r="V48" s="802"/>
      <c r="W48" s="802"/>
      <c r="X48" s="802"/>
      <c r="Y48" s="802"/>
      <c r="Z48" s="802"/>
      <c r="AA48" s="802"/>
      <c r="AB48" s="802"/>
      <c r="AC48" s="802"/>
      <c r="AD48" s="802"/>
      <c r="AE48" s="652"/>
      <c r="AH48" s="19"/>
      <c r="AI48" s="13"/>
      <c r="AJ48" s="13"/>
      <c r="AK48" s="13"/>
      <c r="AL48" s="13"/>
      <c r="AM48" s="13"/>
      <c r="AN48" s="13"/>
      <c r="AO48" s="13"/>
      <c r="AP48" s="13"/>
      <c r="AQ48" s="13"/>
      <c r="AR48" s="13"/>
      <c r="AS48" s="13"/>
      <c r="AT48" s="13"/>
      <c r="AU48" s="13"/>
      <c r="AV48" s="13"/>
      <c r="AW48" s="13"/>
      <c r="AX48" s="13"/>
      <c r="AY48" s="13"/>
      <c r="AZ48" s="13"/>
      <c r="BA48" s="13"/>
      <c r="BB48" s="13"/>
      <c r="BC48" s="13"/>
      <c r="BD48" s="13"/>
      <c r="CR48" s="13"/>
      <c r="CS48" s="13"/>
      <c r="CT48" s="13"/>
      <c r="CU48" s="799" t="s">
        <v>283</v>
      </c>
      <c r="CV48" s="799"/>
      <c r="CW48" s="799"/>
      <c r="CX48" s="799"/>
      <c r="CY48" s="799"/>
      <c r="CZ48" s="799"/>
      <c r="DA48" s="799"/>
      <c r="DB48" s="799"/>
      <c r="DC48" s="799"/>
      <c r="DD48" s="799"/>
      <c r="DE48" s="799"/>
      <c r="DF48" s="13"/>
      <c r="DG48" s="13"/>
      <c r="DH48" s="13"/>
      <c r="DI48" s="13"/>
      <c r="DJ48" s="13"/>
      <c r="DK48" s="13"/>
      <c r="DL48" s="13"/>
      <c r="DN48" s="13"/>
      <c r="DO48" s="13"/>
      <c r="DP48" s="13"/>
      <c r="DQ48" s="13"/>
      <c r="DR48" s="13"/>
    </row>
    <row r="49" spans="1:122" s="18" customFormat="1" ht="8.1" customHeight="1" x14ac:dyDescent="0.15">
      <c r="A49" s="13"/>
      <c r="B49" s="13"/>
      <c r="C49" s="13"/>
      <c r="D49" s="19"/>
      <c r="E49" s="19"/>
      <c r="F49" s="19"/>
      <c r="N49" s="653"/>
      <c r="O49" s="802" t="s">
        <v>1391</v>
      </c>
      <c r="P49" s="802"/>
      <c r="Q49" s="802"/>
      <c r="R49" s="653"/>
      <c r="S49" s="802" t="s">
        <v>281</v>
      </c>
      <c r="T49" s="802"/>
      <c r="U49" s="802"/>
      <c r="V49" s="802"/>
      <c r="W49" s="802"/>
      <c r="X49" s="802"/>
      <c r="Y49" s="802"/>
      <c r="Z49" s="802"/>
      <c r="AA49" s="802"/>
      <c r="AB49" s="802"/>
      <c r="AC49" s="802"/>
      <c r="AD49" s="802"/>
      <c r="AE49" s="321"/>
      <c r="AF49" s="321"/>
      <c r="AG49" s="19"/>
      <c r="AH49" s="19"/>
      <c r="AI49" s="13"/>
      <c r="AJ49" s="13"/>
      <c r="AK49" s="13"/>
      <c r="AL49" s="13"/>
      <c r="AM49" s="13"/>
      <c r="AN49" s="13"/>
      <c r="AO49" s="13"/>
      <c r="AP49" s="13"/>
      <c r="AQ49" s="13"/>
      <c r="AR49" s="13"/>
      <c r="AS49" s="13"/>
      <c r="AT49" s="13"/>
      <c r="AU49" s="13"/>
      <c r="AV49" s="13"/>
      <c r="AW49" s="13"/>
      <c r="AX49" s="13"/>
      <c r="AY49" s="13"/>
      <c r="AZ49" s="13"/>
      <c r="BA49" s="13"/>
      <c r="BB49" s="13"/>
      <c r="BC49" s="13"/>
      <c r="BD49" s="13"/>
      <c r="BG49" s="799" t="s">
        <v>279</v>
      </c>
      <c r="BH49" s="799"/>
      <c r="BI49" s="799"/>
      <c r="BJ49" s="799"/>
      <c r="BK49" s="799"/>
      <c r="BL49" s="799"/>
      <c r="BM49" s="799"/>
      <c r="BN49" s="799"/>
      <c r="CR49" s="13"/>
      <c r="CS49" s="13"/>
      <c r="CT49" s="13"/>
      <c r="CU49" s="799"/>
      <c r="CV49" s="799"/>
      <c r="CW49" s="799"/>
      <c r="CX49" s="799"/>
      <c r="CY49" s="799"/>
      <c r="CZ49" s="799"/>
      <c r="DA49" s="799"/>
      <c r="DB49" s="799"/>
      <c r="DC49" s="799"/>
      <c r="DD49" s="799"/>
      <c r="DE49" s="799"/>
      <c r="DF49" s="13"/>
      <c r="DG49" s="13"/>
      <c r="DH49" s="13"/>
      <c r="DI49" s="13"/>
      <c r="DJ49" s="13"/>
      <c r="DK49" s="13"/>
      <c r="DL49" s="13"/>
      <c r="DN49" s="13"/>
      <c r="DO49" s="13"/>
      <c r="DP49" s="13"/>
      <c r="DQ49" s="13"/>
      <c r="DR49" s="13"/>
    </row>
    <row r="50" spans="1:122" ht="8.1" customHeight="1" x14ac:dyDescent="0.15">
      <c r="D50" s="19"/>
      <c r="E50" s="19"/>
      <c r="F50" s="19"/>
      <c r="N50" s="653"/>
      <c r="O50" s="802"/>
      <c r="P50" s="802"/>
      <c r="Q50" s="802"/>
      <c r="R50" s="653"/>
      <c r="S50" s="802"/>
      <c r="T50" s="802"/>
      <c r="U50" s="802"/>
      <c r="V50" s="802"/>
      <c r="W50" s="802"/>
      <c r="X50" s="802"/>
      <c r="Y50" s="802"/>
      <c r="Z50" s="802"/>
      <c r="AA50" s="802"/>
      <c r="AB50" s="802"/>
      <c r="AC50" s="802"/>
      <c r="AD50" s="802"/>
      <c r="AE50" s="321"/>
      <c r="AF50" s="321"/>
      <c r="AG50" s="19"/>
      <c r="AH50" s="19"/>
      <c r="BF50" s="18"/>
      <c r="BG50" s="799"/>
      <c r="BH50" s="799"/>
      <c r="BI50" s="799"/>
      <c r="BJ50" s="799"/>
      <c r="BK50" s="799"/>
      <c r="BL50" s="799"/>
      <c r="BM50" s="799"/>
      <c r="BN50" s="799"/>
      <c r="BO50" s="18"/>
      <c r="BP50" s="18"/>
      <c r="BQ50" s="18"/>
      <c r="BR50" s="18"/>
      <c r="BS50" s="18"/>
      <c r="BT50" s="18"/>
      <c r="BU50" s="18"/>
      <c r="BV50" s="18"/>
      <c r="BW50" s="18"/>
      <c r="BX50" s="18"/>
      <c r="BY50" s="18"/>
      <c r="BZ50" s="18"/>
      <c r="CA50" s="18"/>
      <c r="CB50" s="18"/>
      <c r="CC50" s="18"/>
      <c r="CD50" s="18"/>
      <c r="CE50" s="18"/>
      <c r="CF50" s="18"/>
    </row>
    <row r="51" spans="1:122" ht="8.1" customHeight="1" x14ac:dyDescent="0.15">
      <c r="D51" s="19"/>
      <c r="E51" s="19"/>
      <c r="F51" s="19"/>
      <c r="G51" s="18"/>
      <c r="H51" s="807" t="s">
        <v>1333</v>
      </c>
      <c r="I51" s="807"/>
      <c r="J51" s="807"/>
      <c r="K51" s="807"/>
      <c r="L51" s="807"/>
      <c r="M51" s="807"/>
      <c r="N51" s="807"/>
      <c r="O51" s="807"/>
      <c r="P51" s="807"/>
      <c r="Q51" s="807"/>
      <c r="R51" s="807"/>
      <c r="S51" s="807"/>
      <c r="T51" s="807"/>
      <c r="U51" s="807"/>
      <c r="V51" s="807"/>
      <c r="W51" s="807"/>
      <c r="X51" s="807"/>
      <c r="Y51" s="807"/>
      <c r="Z51" s="807"/>
      <c r="AA51" s="807"/>
      <c r="AB51" s="807"/>
      <c r="AC51" s="807"/>
      <c r="AD51" s="807"/>
      <c r="AF51" s="321"/>
      <c r="AG51" s="19"/>
      <c r="AH51" s="19"/>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615" t="s">
        <v>1393</v>
      </c>
      <c r="CD51" s="1616"/>
      <c r="CE51" s="1616"/>
      <c r="CF51" s="18"/>
      <c r="CG51" s="18"/>
    </row>
    <row r="52" spans="1:122" ht="8.1" customHeight="1" x14ac:dyDescent="0.15">
      <c r="D52" s="19"/>
      <c r="E52" s="19"/>
      <c r="F52" s="19"/>
      <c r="G52" s="18"/>
      <c r="H52" s="807"/>
      <c r="I52" s="807"/>
      <c r="J52" s="807"/>
      <c r="K52" s="807"/>
      <c r="L52" s="807"/>
      <c r="M52" s="807"/>
      <c r="N52" s="807"/>
      <c r="O52" s="807"/>
      <c r="P52" s="807"/>
      <c r="Q52" s="807"/>
      <c r="R52" s="807"/>
      <c r="S52" s="807"/>
      <c r="T52" s="807"/>
      <c r="U52" s="807"/>
      <c r="V52" s="807"/>
      <c r="W52" s="807"/>
      <c r="X52" s="807"/>
      <c r="Y52" s="807"/>
      <c r="Z52" s="807"/>
      <c r="AA52" s="807"/>
      <c r="AB52" s="807"/>
      <c r="AC52" s="807"/>
      <c r="AD52" s="807"/>
      <c r="AF52" s="321"/>
      <c r="AG52" s="19"/>
      <c r="AH52" s="19"/>
      <c r="BF52" s="18"/>
      <c r="BG52" s="802" t="s">
        <v>282</v>
      </c>
      <c r="BH52" s="802"/>
      <c r="BI52" s="802"/>
      <c r="BJ52" s="802"/>
      <c r="BK52" s="802"/>
      <c r="BL52" s="23"/>
      <c r="BM52" s="23"/>
      <c r="BN52" s="23"/>
      <c r="BO52" s="23"/>
      <c r="BP52" s="20"/>
      <c r="BQ52" s="20"/>
      <c r="BR52" s="802"/>
      <c r="BS52" s="802"/>
      <c r="BT52" s="802"/>
      <c r="BU52" s="20"/>
      <c r="BV52" s="23"/>
      <c r="BW52" s="23"/>
      <c r="BX52" s="23"/>
      <c r="BY52" s="23"/>
      <c r="BZ52" s="23"/>
      <c r="CA52" s="23"/>
      <c r="CB52" s="22"/>
      <c r="CC52" s="1616"/>
      <c r="CD52" s="1616"/>
      <c r="CE52" s="1616"/>
      <c r="CF52" s="18"/>
      <c r="CG52" s="18"/>
      <c r="CU52" s="807" t="s">
        <v>1394</v>
      </c>
      <c r="CV52" s="1617"/>
      <c r="CW52" s="1617"/>
      <c r="CX52" s="1617"/>
      <c r="CY52" s="1617"/>
      <c r="CZ52" s="1617"/>
      <c r="DA52" s="1617"/>
      <c r="DB52" s="1617"/>
      <c r="DC52" s="1617"/>
      <c r="DD52" s="1617"/>
      <c r="DE52" s="1617"/>
      <c r="DF52" s="1617"/>
      <c r="DG52" s="1617"/>
      <c r="DH52" s="1617"/>
      <c r="DI52" s="1617"/>
    </row>
    <row r="53" spans="1:122" ht="8.1" customHeight="1" x14ac:dyDescent="0.15">
      <c r="D53" s="19"/>
      <c r="E53" s="19"/>
      <c r="F53" s="19"/>
      <c r="G53" s="321"/>
      <c r="H53" s="321"/>
      <c r="I53" s="321"/>
      <c r="J53" s="321"/>
      <c r="K53" s="321"/>
      <c r="L53" s="323"/>
      <c r="M53" s="323"/>
      <c r="Q53" s="323"/>
      <c r="R53" s="802" t="s">
        <v>182</v>
      </c>
      <c r="S53" s="802"/>
      <c r="T53" s="802"/>
      <c r="U53" s="802"/>
      <c r="V53" s="802"/>
      <c r="W53" s="802"/>
      <c r="X53" s="802"/>
      <c r="Y53" s="802"/>
      <c r="Z53" s="802"/>
      <c r="AA53" s="802"/>
      <c r="AB53" s="802"/>
      <c r="AC53" s="802"/>
      <c r="AD53" s="802"/>
      <c r="AE53" s="321"/>
      <c r="AF53" s="321"/>
      <c r="AG53" s="19"/>
      <c r="AH53" s="19"/>
      <c r="BF53" s="18"/>
      <c r="BG53" s="802"/>
      <c r="BH53" s="802"/>
      <c r="BI53" s="802"/>
      <c r="BJ53" s="802"/>
      <c r="BK53" s="802"/>
      <c r="BL53" s="23"/>
      <c r="BM53" s="23"/>
      <c r="BN53" s="23"/>
      <c r="BO53" s="23"/>
      <c r="BP53" s="20"/>
      <c r="BQ53" s="20"/>
      <c r="BR53" s="802"/>
      <c r="BS53" s="802"/>
      <c r="BT53" s="802"/>
      <c r="BU53" s="20"/>
      <c r="BV53" s="23"/>
      <c r="BW53" s="23"/>
      <c r="BX53" s="23"/>
      <c r="BY53" s="23"/>
      <c r="BZ53" s="20"/>
      <c r="CA53" s="20"/>
      <c r="CB53" s="24"/>
      <c r="CC53" s="1616"/>
      <c r="CD53" s="1616"/>
      <c r="CE53" s="1616"/>
      <c r="CF53" s="18"/>
      <c r="CU53" s="1617"/>
      <c r="CV53" s="1617"/>
      <c r="CW53" s="1617"/>
      <c r="CX53" s="1617"/>
      <c r="CY53" s="1617"/>
      <c r="CZ53" s="1617"/>
      <c r="DA53" s="1617"/>
      <c r="DB53" s="1617"/>
      <c r="DC53" s="1617"/>
      <c r="DD53" s="1617"/>
      <c r="DE53" s="1617"/>
      <c r="DF53" s="1617"/>
      <c r="DG53" s="1617"/>
      <c r="DH53" s="1617"/>
      <c r="DI53" s="1617"/>
    </row>
    <row r="54" spans="1:122" ht="8.1" customHeight="1" x14ac:dyDescent="0.15">
      <c r="D54" s="19"/>
      <c r="E54" s="19"/>
      <c r="F54" s="19"/>
      <c r="H54" s="321"/>
      <c r="I54" s="321"/>
      <c r="J54" s="321"/>
      <c r="K54" s="321"/>
      <c r="L54" s="323"/>
      <c r="M54" s="323"/>
      <c r="Q54" s="323"/>
      <c r="R54" s="802"/>
      <c r="S54" s="802"/>
      <c r="T54" s="802"/>
      <c r="U54" s="802"/>
      <c r="V54" s="802"/>
      <c r="W54" s="802"/>
      <c r="X54" s="802"/>
      <c r="Y54" s="802"/>
      <c r="Z54" s="802"/>
      <c r="AA54" s="802"/>
      <c r="AB54" s="802"/>
      <c r="AC54" s="802"/>
      <c r="AD54" s="802"/>
      <c r="AE54" s="321"/>
      <c r="AF54" s="321"/>
      <c r="AG54" s="19"/>
      <c r="AH54" s="19"/>
      <c r="BF54" s="18"/>
      <c r="BG54" s="805" t="s">
        <v>189</v>
      </c>
      <c r="BH54" s="805"/>
      <c r="BI54" s="805"/>
      <c r="BJ54" s="805"/>
      <c r="BK54" s="805"/>
      <c r="BL54" s="805"/>
      <c r="BM54" s="805"/>
      <c r="BN54" s="805"/>
      <c r="BO54" s="805"/>
      <c r="BP54" s="805"/>
      <c r="BQ54" s="805"/>
      <c r="BR54" s="805"/>
      <c r="BS54" s="805"/>
      <c r="BT54" s="805"/>
      <c r="BU54" s="805"/>
      <c r="BV54" s="805"/>
      <c r="BW54" s="805"/>
      <c r="BX54" s="805"/>
      <c r="BY54" s="805"/>
      <c r="BZ54" s="805"/>
      <c r="CA54" s="805"/>
      <c r="CB54" s="24"/>
      <c r="CC54" s="1616"/>
      <c r="CD54" s="1616"/>
      <c r="CE54" s="1616"/>
      <c r="CF54" s="18"/>
    </row>
    <row r="55" spans="1:122" ht="8.1" customHeight="1" x14ac:dyDescent="0.15">
      <c r="D55" s="19"/>
      <c r="E55" s="19"/>
      <c r="F55" s="19"/>
      <c r="O55" s="802" t="s">
        <v>286</v>
      </c>
      <c r="P55" s="802"/>
      <c r="Q55" s="802"/>
      <c r="R55" s="802"/>
      <c r="S55" s="802"/>
      <c r="T55" s="802"/>
      <c r="U55" s="802"/>
      <c r="V55" s="802"/>
      <c r="W55" s="802"/>
      <c r="X55" s="802"/>
      <c r="Y55" s="802"/>
      <c r="Z55" s="802"/>
      <c r="AA55" s="802"/>
      <c r="AB55" s="802"/>
      <c r="AC55" s="802"/>
      <c r="AD55" s="802"/>
      <c r="AG55" s="19"/>
      <c r="AH55" s="19"/>
      <c r="BF55" s="18"/>
      <c r="BG55" s="805"/>
      <c r="BH55" s="805"/>
      <c r="BI55" s="805"/>
      <c r="BJ55" s="805"/>
      <c r="BK55" s="805"/>
      <c r="BL55" s="805"/>
      <c r="BM55" s="805"/>
      <c r="BN55" s="805"/>
      <c r="BO55" s="805"/>
      <c r="BP55" s="805"/>
      <c r="BQ55" s="805"/>
      <c r="BR55" s="805"/>
      <c r="BS55" s="805"/>
      <c r="BT55" s="805"/>
      <c r="BU55" s="805"/>
      <c r="BV55" s="805"/>
      <c r="BW55" s="805"/>
      <c r="BX55" s="805"/>
      <c r="BY55" s="805"/>
      <c r="BZ55" s="805"/>
      <c r="CA55" s="805"/>
      <c r="CF55" s="18"/>
      <c r="CZ55" s="802" t="s">
        <v>285</v>
      </c>
      <c r="DA55" s="802"/>
      <c r="DB55" s="802"/>
      <c r="DC55" s="802"/>
      <c r="DD55" s="802"/>
      <c r="DE55" s="802"/>
      <c r="DF55" s="802"/>
      <c r="DG55" s="802"/>
      <c r="DH55" s="802"/>
      <c r="DI55" s="802"/>
      <c r="DJ55" s="25"/>
    </row>
    <row r="56" spans="1:122" ht="8.1" customHeight="1" x14ac:dyDescent="0.15">
      <c r="D56" s="19"/>
      <c r="E56" s="19"/>
      <c r="F56" s="19"/>
      <c r="O56" s="802"/>
      <c r="P56" s="802"/>
      <c r="Q56" s="802"/>
      <c r="R56" s="802"/>
      <c r="S56" s="802"/>
      <c r="T56" s="802"/>
      <c r="U56" s="802"/>
      <c r="V56" s="802"/>
      <c r="W56" s="802"/>
      <c r="X56" s="802"/>
      <c r="Y56" s="802"/>
      <c r="Z56" s="802"/>
      <c r="AA56" s="802"/>
      <c r="AB56" s="802"/>
      <c r="AC56" s="802"/>
      <c r="AD56" s="802"/>
      <c r="AG56" s="19"/>
      <c r="AH56" s="19"/>
      <c r="BF56" s="18"/>
      <c r="BG56" s="22"/>
      <c r="BH56" s="22"/>
      <c r="BI56" s="22"/>
      <c r="BJ56" s="22"/>
      <c r="BK56" s="22"/>
      <c r="BL56" s="22"/>
      <c r="BM56" s="22"/>
      <c r="BN56" s="22"/>
      <c r="BO56" s="22"/>
      <c r="BP56" s="22"/>
      <c r="BQ56" s="22"/>
      <c r="BR56" s="22"/>
      <c r="BS56" s="22"/>
      <c r="BT56" s="22"/>
      <c r="BU56" s="22"/>
      <c r="BV56" s="22"/>
      <c r="BW56" s="18"/>
      <c r="BX56" s="18"/>
      <c r="BY56" s="18"/>
      <c r="BZ56" s="18"/>
      <c r="CA56" s="18"/>
      <c r="CB56" s="22"/>
      <c r="CC56" s="22"/>
      <c r="CF56" s="18"/>
      <c r="CZ56" s="802"/>
      <c r="DA56" s="802"/>
      <c r="DB56" s="802"/>
      <c r="DC56" s="802"/>
      <c r="DD56" s="802"/>
      <c r="DE56" s="802"/>
      <c r="DF56" s="802"/>
      <c r="DG56" s="802"/>
      <c r="DH56" s="802"/>
      <c r="DI56" s="802"/>
      <c r="DJ56" s="25"/>
    </row>
    <row r="57" spans="1:122" ht="8.1" customHeight="1" x14ac:dyDescent="0.15">
      <c r="D57" s="19"/>
      <c r="E57" s="19"/>
      <c r="F57" s="19"/>
      <c r="O57" s="25"/>
      <c r="P57" s="802" t="s">
        <v>284</v>
      </c>
      <c r="Q57" s="802"/>
      <c r="R57" s="802"/>
      <c r="S57" s="802"/>
      <c r="T57" s="802"/>
      <c r="U57" s="802"/>
      <c r="V57" s="802"/>
      <c r="W57" s="802"/>
      <c r="X57" s="802"/>
      <c r="Y57" s="802"/>
      <c r="Z57" s="802"/>
      <c r="AA57" s="802"/>
      <c r="AB57" s="802"/>
      <c r="AC57" s="802"/>
      <c r="AD57" s="802"/>
      <c r="AG57" s="19"/>
      <c r="AH57" s="19"/>
      <c r="BF57" s="18"/>
      <c r="BG57" s="18"/>
      <c r="BH57" s="18"/>
      <c r="BI57" s="18"/>
      <c r="BJ57" s="18"/>
      <c r="BK57" s="18"/>
      <c r="BL57" s="22"/>
      <c r="BM57" s="22"/>
      <c r="BN57" s="22"/>
      <c r="BO57" s="803" t="s">
        <v>287</v>
      </c>
      <c r="BP57" s="803"/>
      <c r="BQ57" s="803"/>
      <c r="BR57" s="803"/>
      <c r="BS57" s="803"/>
      <c r="BT57" s="803"/>
      <c r="BU57" s="803"/>
      <c r="BV57" s="803"/>
      <c r="BW57" s="803"/>
      <c r="BX57" s="803"/>
      <c r="BY57" s="803"/>
      <c r="BZ57" s="803"/>
      <c r="CA57" s="803"/>
      <c r="CB57" s="803"/>
      <c r="CC57" s="803"/>
      <c r="CD57" s="803"/>
      <c r="CE57" s="803"/>
      <c r="CF57" s="18"/>
    </row>
    <row r="58" spans="1:122" ht="8.1" customHeight="1" x14ac:dyDescent="0.15">
      <c r="D58" s="19"/>
      <c r="E58" s="19"/>
      <c r="F58" s="19"/>
      <c r="O58" s="25"/>
      <c r="P58" s="802"/>
      <c r="Q58" s="802"/>
      <c r="R58" s="802"/>
      <c r="S58" s="802"/>
      <c r="T58" s="802"/>
      <c r="U58" s="802"/>
      <c r="V58" s="802"/>
      <c r="W58" s="802"/>
      <c r="X58" s="802"/>
      <c r="Y58" s="802"/>
      <c r="Z58" s="802"/>
      <c r="AA58" s="802"/>
      <c r="AB58" s="802"/>
      <c r="AC58" s="802"/>
      <c r="AD58" s="802"/>
      <c r="AG58" s="19"/>
      <c r="AH58" s="19"/>
      <c r="BF58" s="18"/>
      <c r="BG58" s="22"/>
      <c r="BH58" s="22"/>
      <c r="BI58" s="22"/>
      <c r="BJ58" s="22"/>
      <c r="BK58" s="22"/>
      <c r="BL58" s="22"/>
      <c r="BM58" s="22"/>
      <c r="BN58" s="22"/>
      <c r="BO58" s="803"/>
      <c r="BP58" s="803"/>
      <c r="BQ58" s="803"/>
      <c r="BR58" s="803"/>
      <c r="BS58" s="803"/>
      <c r="BT58" s="803"/>
      <c r="BU58" s="803"/>
      <c r="BV58" s="803"/>
      <c r="BW58" s="803"/>
      <c r="BX58" s="803"/>
      <c r="BY58" s="803"/>
      <c r="BZ58" s="803"/>
      <c r="CA58" s="803"/>
      <c r="CB58" s="803"/>
      <c r="CC58" s="803"/>
      <c r="CD58" s="803"/>
      <c r="CE58" s="803"/>
      <c r="CF58" s="18"/>
      <c r="CX58" s="802" t="s">
        <v>288</v>
      </c>
      <c r="CY58" s="802"/>
      <c r="CZ58" s="802"/>
      <c r="DA58" s="802"/>
      <c r="DB58" s="802"/>
      <c r="DC58" s="802"/>
      <c r="DD58" s="802"/>
      <c r="DE58" s="802"/>
      <c r="DF58" s="802"/>
      <c r="DG58" s="802"/>
      <c r="DH58" s="802"/>
      <c r="DI58" s="802"/>
      <c r="DJ58" s="25"/>
    </row>
    <row r="59" spans="1:122" ht="8.1" customHeight="1" x14ac:dyDescent="0.15">
      <c r="D59" s="19"/>
      <c r="E59" s="19"/>
      <c r="F59" s="19"/>
      <c r="L59" s="25"/>
      <c r="M59" s="25"/>
      <c r="N59" s="25"/>
      <c r="O59" s="25"/>
      <c r="P59" s="26"/>
      <c r="Q59" s="26"/>
      <c r="R59" s="26"/>
      <c r="S59" s="26"/>
      <c r="W59" s="26"/>
      <c r="X59" s="802" t="s">
        <v>289</v>
      </c>
      <c r="Y59" s="802"/>
      <c r="Z59" s="802"/>
      <c r="AA59" s="802"/>
      <c r="AB59" s="802"/>
      <c r="AC59" s="802"/>
      <c r="AD59" s="802"/>
      <c r="AG59" s="19"/>
      <c r="AH59" s="19"/>
      <c r="CX59" s="802"/>
      <c r="CY59" s="802"/>
      <c r="CZ59" s="802"/>
      <c r="DA59" s="802"/>
      <c r="DB59" s="802"/>
      <c r="DC59" s="802"/>
      <c r="DD59" s="802"/>
      <c r="DE59" s="802"/>
      <c r="DF59" s="802"/>
      <c r="DG59" s="802"/>
      <c r="DH59" s="802"/>
      <c r="DI59" s="802"/>
      <c r="DJ59" s="25"/>
    </row>
    <row r="60" spans="1:122" ht="8.1" customHeight="1" x14ac:dyDescent="0.15">
      <c r="D60" s="19"/>
      <c r="E60" s="19"/>
      <c r="F60" s="19"/>
      <c r="L60" s="25"/>
      <c r="M60" s="25"/>
      <c r="N60" s="25"/>
      <c r="O60" s="25"/>
      <c r="P60" s="26"/>
      <c r="Q60" s="26"/>
      <c r="R60" s="26"/>
      <c r="S60" s="26"/>
      <c r="W60" s="26"/>
      <c r="X60" s="802"/>
      <c r="Y60" s="802"/>
      <c r="Z60" s="802"/>
      <c r="AA60" s="802"/>
      <c r="AB60" s="802"/>
      <c r="AC60" s="802"/>
      <c r="AD60" s="802"/>
      <c r="AG60" s="321"/>
      <c r="AH60" s="19"/>
      <c r="BF60" s="18"/>
      <c r="BG60" s="799" t="s">
        <v>290</v>
      </c>
      <c r="BH60" s="799"/>
      <c r="BI60" s="799"/>
      <c r="BJ60" s="799"/>
      <c r="BK60" s="799"/>
      <c r="BL60" s="799"/>
      <c r="BM60" s="799"/>
      <c r="BN60" s="799"/>
      <c r="BO60" s="799"/>
      <c r="BP60" s="799"/>
      <c r="BQ60" s="799"/>
      <c r="BR60" s="799"/>
      <c r="BS60" s="799"/>
      <c r="BT60" s="799"/>
      <c r="BU60" s="799"/>
      <c r="BV60" s="799"/>
      <c r="BW60" s="18"/>
      <c r="BX60" s="18"/>
      <c r="BY60" s="18"/>
      <c r="BZ60" s="18"/>
      <c r="CA60" s="18"/>
      <c r="CB60" s="18"/>
      <c r="CC60" s="799" t="s">
        <v>291</v>
      </c>
      <c r="CD60" s="799"/>
      <c r="CE60" s="799"/>
      <c r="CF60" s="18"/>
    </row>
    <row r="61" spans="1:122" ht="8.1" customHeight="1" x14ac:dyDescent="0.15">
      <c r="D61" s="19"/>
      <c r="E61" s="19"/>
      <c r="F61" s="19"/>
      <c r="L61" s="25"/>
      <c r="M61" s="25"/>
      <c r="W61" s="26"/>
      <c r="X61" s="802" t="s">
        <v>1345</v>
      </c>
      <c r="Y61" s="802"/>
      <c r="Z61" s="802"/>
      <c r="AA61" s="802"/>
      <c r="AB61" s="802"/>
      <c r="AC61" s="802"/>
      <c r="AD61" s="802"/>
      <c r="AG61" s="321"/>
      <c r="AH61" s="19"/>
      <c r="BF61" s="18"/>
      <c r="BG61" s="799"/>
      <c r="BH61" s="799"/>
      <c r="BI61" s="799"/>
      <c r="BJ61" s="799"/>
      <c r="BK61" s="799"/>
      <c r="BL61" s="799"/>
      <c r="BM61" s="799"/>
      <c r="BN61" s="799"/>
      <c r="BO61" s="799"/>
      <c r="BP61" s="799"/>
      <c r="BQ61" s="799"/>
      <c r="BR61" s="799"/>
      <c r="BS61" s="799"/>
      <c r="BT61" s="799"/>
      <c r="BU61" s="799"/>
      <c r="BV61" s="799"/>
      <c r="BW61" s="18"/>
      <c r="BX61" s="18"/>
      <c r="BY61" s="18"/>
      <c r="BZ61" s="18"/>
      <c r="CA61" s="18"/>
      <c r="CB61" s="18"/>
      <c r="CC61" s="799"/>
      <c r="CD61" s="799"/>
      <c r="CE61" s="799"/>
      <c r="CF61" s="18"/>
      <c r="DA61" s="802" t="s">
        <v>1385</v>
      </c>
      <c r="DB61" s="802"/>
      <c r="DC61" s="802"/>
      <c r="DD61" s="802"/>
      <c r="DE61" s="802"/>
      <c r="DF61" s="802"/>
      <c r="DG61" s="802"/>
      <c r="DH61" s="802"/>
      <c r="DI61" s="802"/>
      <c r="DJ61" s="25"/>
    </row>
    <row r="62" spans="1:122" ht="8.1" customHeight="1" x14ac:dyDescent="0.15">
      <c r="D62" s="19"/>
      <c r="E62" s="19"/>
      <c r="F62" s="19"/>
      <c r="L62" s="25"/>
      <c r="M62" s="25"/>
      <c r="W62" s="26"/>
      <c r="X62" s="802"/>
      <c r="Y62" s="802"/>
      <c r="Z62" s="802"/>
      <c r="AA62" s="802"/>
      <c r="AB62" s="802"/>
      <c r="AC62" s="802"/>
      <c r="AD62" s="802"/>
      <c r="AG62" s="321"/>
      <c r="AH62" s="19"/>
      <c r="DA62" s="802"/>
      <c r="DB62" s="802"/>
      <c r="DC62" s="802"/>
      <c r="DD62" s="802"/>
      <c r="DE62" s="802"/>
      <c r="DF62" s="802"/>
      <c r="DG62" s="802"/>
      <c r="DH62" s="802"/>
      <c r="DI62" s="802"/>
      <c r="DJ62" s="25"/>
    </row>
    <row r="63" spans="1:122" ht="8.1" customHeight="1" x14ac:dyDescent="0.15">
      <c r="D63" s="19"/>
      <c r="E63" s="19"/>
      <c r="F63" s="19"/>
      <c r="N63" s="27"/>
      <c r="O63" s="802" t="s">
        <v>292</v>
      </c>
      <c r="P63" s="802"/>
      <c r="Q63" s="802"/>
      <c r="R63" s="802"/>
      <c r="S63" s="802"/>
      <c r="T63" s="802"/>
      <c r="U63" s="802"/>
      <c r="V63" s="802"/>
      <c r="W63" s="802"/>
      <c r="X63" s="802"/>
      <c r="Y63" s="802"/>
      <c r="Z63" s="802"/>
      <c r="AA63" s="802"/>
      <c r="AB63" s="802"/>
      <c r="AC63" s="802"/>
      <c r="AD63" s="802"/>
      <c r="AG63" s="321"/>
      <c r="AH63" s="19"/>
      <c r="BF63" s="18"/>
      <c r="BG63" s="799" t="s">
        <v>293</v>
      </c>
      <c r="BH63" s="799"/>
      <c r="BI63" s="799"/>
      <c r="BJ63" s="799"/>
      <c r="BK63" s="799"/>
      <c r="BL63" s="799"/>
      <c r="BM63" s="799"/>
      <c r="BN63" s="18"/>
      <c r="BO63" s="18"/>
      <c r="BP63" s="799" t="s">
        <v>294</v>
      </c>
      <c r="BQ63" s="799"/>
      <c r="BR63" s="799"/>
      <c r="BS63" s="799"/>
      <c r="BT63" s="799"/>
      <c r="BU63" s="799"/>
      <c r="BV63" s="799"/>
      <c r="CC63" s="799" t="s">
        <v>295</v>
      </c>
      <c r="CD63" s="799"/>
      <c r="CE63" s="799"/>
    </row>
    <row r="64" spans="1:122" ht="8.1" customHeight="1" x14ac:dyDescent="0.15">
      <c r="D64" s="19"/>
      <c r="E64" s="19"/>
      <c r="F64" s="19"/>
      <c r="N64" s="27"/>
      <c r="O64" s="802"/>
      <c r="P64" s="802"/>
      <c r="Q64" s="802"/>
      <c r="R64" s="802"/>
      <c r="S64" s="802"/>
      <c r="T64" s="802"/>
      <c r="U64" s="802"/>
      <c r="V64" s="802"/>
      <c r="W64" s="802"/>
      <c r="X64" s="802"/>
      <c r="Y64" s="802"/>
      <c r="Z64" s="802"/>
      <c r="AA64" s="802"/>
      <c r="AB64" s="802"/>
      <c r="AC64" s="802"/>
      <c r="AD64" s="802"/>
      <c r="AG64" s="321"/>
      <c r="AH64" s="19"/>
      <c r="BF64" s="18"/>
      <c r="BG64" s="799"/>
      <c r="BH64" s="799"/>
      <c r="BI64" s="799"/>
      <c r="BJ64" s="799"/>
      <c r="BK64" s="799"/>
      <c r="BL64" s="799"/>
      <c r="BM64" s="799"/>
      <c r="BN64" s="18"/>
      <c r="BO64" s="18"/>
      <c r="BP64" s="799"/>
      <c r="BQ64" s="799"/>
      <c r="BR64" s="799"/>
      <c r="BS64" s="799"/>
      <c r="BT64" s="799"/>
      <c r="BU64" s="799"/>
      <c r="BV64" s="799"/>
      <c r="CC64" s="799"/>
      <c r="CD64" s="799"/>
      <c r="CE64" s="799"/>
      <c r="CZ64" s="802" t="s">
        <v>228</v>
      </c>
      <c r="DA64" s="802"/>
      <c r="DB64" s="802"/>
      <c r="DC64" s="802"/>
      <c r="DD64" s="802"/>
      <c r="DE64" s="802"/>
      <c r="DF64" s="802"/>
      <c r="DG64" s="802"/>
      <c r="DH64" s="802"/>
      <c r="DI64" s="802"/>
      <c r="DJ64" s="28"/>
    </row>
    <row r="65" spans="4:114" ht="8.1" customHeight="1" x14ac:dyDescent="0.15">
      <c r="D65" s="19"/>
      <c r="E65" s="19"/>
      <c r="F65" s="19"/>
      <c r="AG65" s="321"/>
      <c r="AH65" s="19"/>
      <c r="CY65" s="29"/>
      <c r="CZ65" s="802"/>
      <c r="DA65" s="802"/>
      <c r="DB65" s="802"/>
      <c r="DC65" s="802"/>
      <c r="DD65" s="802"/>
      <c r="DE65" s="802"/>
      <c r="DF65" s="802"/>
      <c r="DG65" s="802"/>
      <c r="DH65" s="802"/>
      <c r="DI65" s="802"/>
      <c r="DJ65" s="28"/>
    </row>
    <row r="66" spans="4:114" ht="8.1" customHeight="1" x14ac:dyDescent="0.15">
      <c r="D66" s="19"/>
      <c r="E66" s="19"/>
      <c r="F66" s="19"/>
      <c r="H66" s="804"/>
      <c r="I66" s="804"/>
      <c r="J66" s="804"/>
      <c r="K66" s="804"/>
      <c r="L66" s="804"/>
      <c r="M66" s="804"/>
      <c r="N66" s="804"/>
      <c r="O66" s="804"/>
      <c r="P66" s="804"/>
      <c r="Q66" s="804"/>
      <c r="R66" s="804"/>
      <c r="S66" s="321"/>
      <c r="AG66" s="19"/>
      <c r="AH66" s="19"/>
      <c r="BF66" s="18"/>
      <c r="BG66" s="799" t="s">
        <v>296</v>
      </c>
      <c r="BH66" s="799"/>
      <c r="BI66" s="799"/>
      <c r="BJ66" s="799"/>
      <c r="BK66" s="799"/>
      <c r="BL66" s="799"/>
      <c r="BM66" s="799"/>
      <c r="BN66" s="18"/>
      <c r="BO66" s="18"/>
      <c r="BP66" s="18"/>
      <c r="BQ66" s="18"/>
      <c r="BR66" s="18"/>
      <c r="BS66" s="18"/>
      <c r="CC66" s="799" t="s">
        <v>269</v>
      </c>
      <c r="CD66" s="799"/>
      <c r="CE66" s="799"/>
    </row>
    <row r="67" spans="4:114" ht="8.1" customHeight="1" x14ac:dyDescent="0.15">
      <c r="D67" s="19"/>
      <c r="E67" s="19"/>
      <c r="F67" s="19"/>
      <c r="H67" s="804"/>
      <c r="I67" s="804"/>
      <c r="J67" s="804"/>
      <c r="K67" s="804"/>
      <c r="L67" s="804"/>
      <c r="M67" s="804"/>
      <c r="N67" s="804"/>
      <c r="O67" s="804"/>
      <c r="P67" s="804"/>
      <c r="Q67" s="804"/>
      <c r="R67" s="804"/>
      <c r="AG67" s="19"/>
      <c r="AH67" s="19"/>
      <c r="BF67" s="18"/>
      <c r="BG67" s="799"/>
      <c r="BH67" s="799"/>
      <c r="BI67" s="799"/>
      <c r="BJ67" s="799"/>
      <c r="BK67" s="799"/>
      <c r="BL67" s="799"/>
      <c r="BM67" s="799"/>
      <c r="BN67" s="18"/>
      <c r="BO67" s="18"/>
      <c r="BP67" s="18"/>
      <c r="BQ67" s="18"/>
      <c r="BR67" s="18"/>
      <c r="BS67" s="18"/>
      <c r="CC67" s="799"/>
      <c r="CD67" s="799"/>
      <c r="CE67" s="799"/>
    </row>
    <row r="68" spans="4:114" ht="7.5" customHeight="1" x14ac:dyDescent="0.15">
      <c r="D68" s="19"/>
      <c r="E68" s="19"/>
      <c r="F68" s="19"/>
      <c r="AG68" s="19"/>
      <c r="AH68" s="19"/>
      <c r="DH68" s="25"/>
      <c r="DI68" s="25"/>
      <c r="DJ68" s="25"/>
    </row>
    <row r="69" spans="4:114" ht="8.1" customHeight="1" x14ac:dyDescent="0.15">
      <c r="D69" s="19"/>
      <c r="E69" s="19"/>
      <c r="F69" s="19"/>
      <c r="G69" s="321"/>
      <c r="H69" s="799" t="s">
        <v>297</v>
      </c>
      <c r="I69" s="799"/>
      <c r="J69" s="799"/>
      <c r="K69" s="799"/>
      <c r="L69" s="799"/>
      <c r="M69" s="799"/>
      <c r="N69" s="799"/>
      <c r="O69" s="799"/>
      <c r="P69" s="799"/>
      <c r="Q69" s="321"/>
      <c r="R69" s="321"/>
      <c r="S69" s="321"/>
      <c r="T69" s="321"/>
      <c r="U69" s="321"/>
      <c r="V69" s="321"/>
      <c r="W69" s="321"/>
      <c r="X69" s="321"/>
      <c r="Y69" s="321"/>
      <c r="Z69" s="321"/>
      <c r="AA69" s="321"/>
      <c r="AB69" s="321"/>
      <c r="AC69" s="321"/>
      <c r="AD69" s="321"/>
      <c r="AE69" s="321"/>
      <c r="AF69" s="321"/>
      <c r="AG69" s="19"/>
      <c r="AH69" s="19"/>
      <c r="BG69" s="799" t="s">
        <v>298</v>
      </c>
      <c r="BH69" s="799"/>
      <c r="BI69" s="799"/>
      <c r="BJ69" s="799"/>
      <c r="BK69" s="799"/>
      <c r="BL69" s="799"/>
      <c r="BM69" s="799"/>
      <c r="BN69" s="799"/>
      <c r="BO69" s="799"/>
      <c r="BP69" s="799"/>
      <c r="BQ69" s="799"/>
      <c r="BR69" s="799"/>
      <c r="BS69" s="799"/>
      <c r="CC69" s="799" t="s">
        <v>269</v>
      </c>
      <c r="CD69" s="799"/>
      <c r="CE69" s="799"/>
    </row>
    <row r="70" spans="4:114" ht="8.1" customHeight="1" x14ac:dyDescent="0.15">
      <c r="D70" s="19"/>
      <c r="E70" s="19"/>
      <c r="F70" s="19"/>
      <c r="G70" s="321"/>
      <c r="H70" s="799"/>
      <c r="I70" s="799"/>
      <c r="J70" s="799"/>
      <c r="K70" s="799"/>
      <c r="L70" s="799"/>
      <c r="M70" s="799"/>
      <c r="N70" s="799"/>
      <c r="O70" s="799"/>
      <c r="P70" s="799"/>
      <c r="Q70" s="321"/>
      <c r="R70" s="321"/>
      <c r="S70" s="321"/>
      <c r="T70" s="321"/>
      <c r="U70" s="321"/>
      <c r="V70" s="321"/>
      <c r="W70" s="321"/>
      <c r="X70" s="321"/>
      <c r="Y70" s="321"/>
      <c r="Z70" s="321"/>
      <c r="AA70" s="321"/>
      <c r="AB70" s="321"/>
      <c r="AC70" s="321"/>
      <c r="AD70" s="321"/>
      <c r="AE70" s="321"/>
      <c r="AF70" s="321"/>
      <c r="AG70" s="19"/>
      <c r="AH70" s="19"/>
      <c r="BG70" s="799"/>
      <c r="BH70" s="799"/>
      <c r="BI70" s="799"/>
      <c r="BJ70" s="799"/>
      <c r="BK70" s="799"/>
      <c r="BL70" s="799"/>
      <c r="BM70" s="799"/>
      <c r="BN70" s="799"/>
      <c r="BO70" s="799"/>
      <c r="BP70" s="799"/>
      <c r="BQ70" s="799"/>
      <c r="BR70" s="799"/>
      <c r="BS70" s="799"/>
      <c r="CC70" s="799"/>
      <c r="CD70" s="799"/>
      <c r="CE70" s="799"/>
      <c r="CU70" s="799" t="s">
        <v>299</v>
      </c>
      <c r="CV70" s="799"/>
      <c r="CW70" s="799"/>
      <c r="CX70" s="799"/>
      <c r="CY70" s="799"/>
    </row>
    <row r="71" spans="4:114" ht="8.1" customHeight="1" x14ac:dyDescent="0.15">
      <c r="D71" s="19"/>
      <c r="E71" s="19"/>
      <c r="F71" s="19"/>
      <c r="AG71" s="19"/>
      <c r="AH71" s="19"/>
      <c r="CU71" s="799"/>
      <c r="CV71" s="799"/>
      <c r="CW71" s="799"/>
      <c r="CX71" s="799"/>
      <c r="CY71" s="799"/>
    </row>
    <row r="72" spans="4:114" ht="8.1" customHeight="1" x14ac:dyDescent="0.15">
      <c r="D72" s="19"/>
      <c r="E72" s="19"/>
      <c r="F72" s="19"/>
      <c r="G72" s="321"/>
      <c r="H72" s="799" t="s">
        <v>300</v>
      </c>
      <c r="I72" s="799"/>
      <c r="J72" s="799"/>
      <c r="K72" s="799"/>
      <c r="L72" s="799"/>
      <c r="M72" s="799"/>
      <c r="N72" s="799"/>
      <c r="O72" s="799"/>
      <c r="P72" s="799"/>
      <c r="Q72" s="799"/>
      <c r="R72" s="799"/>
      <c r="S72" s="799"/>
      <c r="T72" s="799"/>
      <c r="U72" s="799"/>
      <c r="V72" s="799"/>
      <c r="W72" s="799"/>
      <c r="X72" s="321"/>
      <c r="Y72" s="321"/>
      <c r="Z72" s="321"/>
      <c r="AA72" s="321"/>
      <c r="AB72" s="321"/>
      <c r="AC72" s="799" t="s">
        <v>301</v>
      </c>
      <c r="AD72" s="799"/>
      <c r="AE72" s="799"/>
      <c r="AF72" s="321"/>
      <c r="AG72" s="19"/>
      <c r="AH72" s="19"/>
      <c r="BG72" s="799" t="s">
        <v>302</v>
      </c>
      <c r="BH72" s="799"/>
      <c r="BI72" s="799"/>
      <c r="BJ72" s="799"/>
      <c r="BK72" s="799"/>
      <c r="BL72" s="799"/>
      <c r="BM72" s="799"/>
      <c r="BN72" s="799"/>
      <c r="BO72" s="799"/>
      <c r="BP72" s="799"/>
      <c r="BQ72" s="799"/>
      <c r="BR72" s="799"/>
      <c r="BS72" s="799"/>
      <c r="CC72" s="799" t="s">
        <v>301</v>
      </c>
      <c r="CD72" s="799"/>
      <c r="CE72" s="799"/>
    </row>
    <row r="73" spans="4:114" ht="8.1" customHeight="1" x14ac:dyDescent="0.15">
      <c r="D73" s="19"/>
      <c r="E73" s="19"/>
      <c r="F73" s="19"/>
      <c r="G73" s="321"/>
      <c r="H73" s="799"/>
      <c r="I73" s="799"/>
      <c r="J73" s="799"/>
      <c r="K73" s="799"/>
      <c r="L73" s="799"/>
      <c r="M73" s="799"/>
      <c r="N73" s="799"/>
      <c r="O73" s="799"/>
      <c r="P73" s="799"/>
      <c r="Q73" s="799"/>
      <c r="R73" s="799"/>
      <c r="S73" s="799"/>
      <c r="T73" s="799"/>
      <c r="U73" s="799"/>
      <c r="V73" s="799"/>
      <c r="W73" s="799"/>
      <c r="X73" s="321"/>
      <c r="Y73" s="321"/>
      <c r="Z73" s="321"/>
      <c r="AA73" s="321"/>
      <c r="AB73" s="321"/>
      <c r="AC73" s="799"/>
      <c r="AD73" s="799"/>
      <c r="AE73" s="799"/>
      <c r="AF73" s="321"/>
      <c r="AG73" s="19"/>
      <c r="AH73" s="19"/>
      <c r="BG73" s="799"/>
      <c r="BH73" s="799"/>
      <c r="BI73" s="799"/>
      <c r="BJ73" s="799"/>
      <c r="BK73" s="799"/>
      <c r="BL73" s="799"/>
      <c r="BM73" s="799"/>
      <c r="BN73" s="799"/>
      <c r="BO73" s="799"/>
      <c r="BP73" s="799"/>
      <c r="BQ73" s="799"/>
      <c r="BR73" s="799"/>
      <c r="BS73" s="799"/>
      <c r="CC73" s="799"/>
      <c r="CD73" s="799"/>
      <c r="CE73" s="799"/>
      <c r="CU73" s="799" t="s">
        <v>303</v>
      </c>
      <c r="CV73" s="799"/>
      <c r="CW73" s="799"/>
      <c r="CX73" s="799"/>
      <c r="CY73" s="799"/>
      <c r="CZ73" s="799"/>
      <c r="DA73" s="799"/>
      <c r="DB73" s="799"/>
      <c r="DC73" s="321"/>
      <c r="DD73" s="321"/>
    </row>
    <row r="74" spans="4:114" ht="8.1" customHeight="1" x14ac:dyDescent="0.15">
      <c r="D74" s="19"/>
      <c r="E74" s="19"/>
      <c r="F74" s="19"/>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19"/>
      <c r="AH74" s="19"/>
      <c r="CU74" s="799"/>
      <c r="CV74" s="799"/>
      <c r="CW74" s="799"/>
      <c r="CX74" s="799"/>
      <c r="CY74" s="799"/>
      <c r="CZ74" s="799"/>
      <c r="DA74" s="799"/>
      <c r="DB74" s="799"/>
      <c r="DC74" s="321"/>
      <c r="DD74" s="321"/>
    </row>
    <row r="75" spans="4:114" ht="8.1" customHeight="1" x14ac:dyDescent="0.15">
      <c r="D75" s="19"/>
      <c r="E75" s="19"/>
      <c r="F75" s="19"/>
      <c r="G75" s="321"/>
      <c r="H75" s="799" t="s">
        <v>304</v>
      </c>
      <c r="I75" s="799"/>
      <c r="J75" s="799"/>
      <c r="K75" s="799"/>
      <c r="L75" s="799"/>
      <c r="M75" s="799"/>
      <c r="N75" s="321"/>
      <c r="O75" s="321"/>
      <c r="P75" s="321"/>
      <c r="Q75" s="321"/>
      <c r="R75" s="321"/>
      <c r="S75" s="321"/>
      <c r="T75" s="321"/>
      <c r="U75" s="321"/>
      <c r="V75" s="321"/>
      <c r="W75" s="321"/>
      <c r="X75" s="321"/>
      <c r="Y75" s="321"/>
      <c r="Z75" s="321"/>
      <c r="AA75" s="321"/>
      <c r="AB75" s="321"/>
      <c r="AC75" s="321"/>
      <c r="AD75" s="321"/>
      <c r="AE75" s="321"/>
      <c r="AF75" s="321"/>
      <c r="AG75" s="19"/>
      <c r="AH75" s="19"/>
      <c r="BG75" s="806"/>
      <c r="BH75" s="806"/>
      <c r="BI75" s="806"/>
      <c r="BJ75" s="806"/>
      <c r="BK75" s="806"/>
      <c r="BL75" s="806"/>
      <c r="BM75" s="806"/>
      <c r="BN75" s="806"/>
      <c r="BO75" s="806"/>
      <c r="BP75" s="806"/>
      <c r="BQ75" s="806"/>
      <c r="BR75" s="806"/>
      <c r="BS75" s="806"/>
      <c r="BT75" s="806"/>
      <c r="BU75" s="806"/>
      <c r="BV75" s="806"/>
      <c r="CC75" s="806"/>
      <c r="CD75" s="806"/>
      <c r="CE75" s="806"/>
      <c r="DH75" s="1615" t="s">
        <v>1393</v>
      </c>
      <c r="DI75" s="1616"/>
      <c r="DJ75" s="1616"/>
    </row>
    <row r="76" spans="4:114" ht="8.1" customHeight="1" x14ac:dyDescent="0.15">
      <c r="D76" s="19"/>
      <c r="E76" s="19"/>
      <c r="F76" s="19"/>
      <c r="G76" s="321"/>
      <c r="H76" s="799"/>
      <c r="I76" s="799"/>
      <c r="J76" s="799"/>
      <c r="K76" s="799"/>
      <c r="L76" s="799"/>
      <c r="M76" s="799"/>
      <c r="N76" s="321"/>
      <c r="O76" s="321"/>
      <c r="P76" s="321"/>
      <c r="Q76" s="321"/>
      <c r="R76" s="321"/>
      <c r="S76" s="321"/>
      <c r="T76" s="321"/>
      <c r="U76" s="321"/>
      <c r="V76" s="321"/>
      <c r="W76" s="321"/>
      <c r="X76" s="321"/>
      <c r="Y76" s="321"/>
      <c r="Z76" s="321"/>
      <c r="AA76" s="321"/>
      <c r="AB76" s="321"/>
      <c r="AC76" s="321"/>
      <c r="AD76" s="321"/>
      <c r="AE76" s="321"/>
      <c r="AF76" s="321"/>
      <c r="AG76" s="19"/>
      <c r="AH76" s="19"/>
      <c r="AQ76" s="600"/>
      <c r="AR76" s="600"/>
      <c r="AS76" s="600"/>
      <c r="AT76" s="600"/>
      <c r="BG76" s="806"/>
      <c r="BH76" s="806"/>
      <c r="BI76" s="806"/>
      <c r="BJ76" s="806"/>
      <c r="BK76" s="806"/>
      <c r="BL76" s="806"/>
      <c r="BM76" s="806"/>
      <c r="BN76" s="806"/>
      <c r="BO76" s="806"/>
      <c r="BP76" s="806"/>
      <c r="BQ76" s="806"/>
      <c r="BR76" s="806"/>
      <c r="BS76" s="806"/>
      <c r="BT76" s="806"/>
      <c r="BU76" s="806"/>
      <c r="BV76" s="806"/>
      <c r="CC76" s="806"/>
      <c r="CD76" s="806"/>
      <c r="CE76" s="806"/>
      <c r="CU76" s="808" t="s">
        <v>305</v>
      </c>
      <c r="CV76" s="808"/>
      <c r="CW76" s="808"/>
      <c r="CX76" s="808"/>
      <c r="CY76" s="808"/>
      <c r="CZ76" s="808"/>
      <c r="DA76" s="808"/>
      <c r="DB76" s="808"/>
      <c r="DC76" s="808"/>
      <c r="DD76" s="808"/>
      <c r="DE76" s="808"/>
      <c r="DF76" s="808"/>
      <c r="DH76" s="1616"/>
      <c r="DI76" s="1616"/>
      <c r="DJ76" s="1616"/>
    </row>
    <row r="77" spans="4:114" ht="8.1" customHeight="1" x14ac:dyDescent="0.15">
      <c r="D77" s="19"/>
      <c r="E77" s="19"/>
      <c r="F77" s="19"/>
      <c r="AG77" s="19"/>
      <c r="AH77" s="19"/>
      <c r="AQ77" s="600"/>
      <c r="AR77" s="600"/>
      <c r="AS77" s="600"/>
      <c r="AT77" s="600"/>
      <c r="CU77" s="808"/>
      <c r="CV77" s="808"/>
      <c r="CW77" s="808"/>
      <c r="CX77" s="808"/>
      <c r="CY77" s="808"/>
      <c r="CZ77" s="808"/>
      <c r="DA77" s="808"/>
      <c r="DB77" s="808"/>
      <c r="DC77" s="808"/>
      <c r="DD77" s="808"/>
      <c r="DE77" s="808"/>
      <c r="DF77" s="808"/>
      <c r="DG77" s="24"/>
      <c r="DH77" s="1616"/>
      <c r="DI77" s="1616"/>
      <c r="DJ77" s="1616"/>
    </row>
    <row r="78" spans="4:114" ht="8.1" customHeight="1" x14ac:dyDescent="0.15">
      <c r="D78" s="19"/>
      <c r="E78" s="19"/>
      <c r="F78" s="19"/>
      <c r="G78" s="321"/>
      <c r="H78" s="806"/>
      <c r="I78" s="806"/>
      <c r="J78" s="806"/>
      <c r="K78" s="806"/>
      <c r="L78" s="806"/>
      <c r="M78" s="806"/>
      <c r="N78" s="806"/>
      <c r="O78" s="806"/>
      <c r="P78" s="806"/>
      <c r="Q78" s="321"/>
      <c r="R78" s="321"/>
      <c r="S78" s="321"/>
      <c r="T78" s="321"/>
      <c r="U78" s="321"/>
      <c r="V78" s="321"/>
      <c r="W78" s="321"/>
      <c r="X78" s="321"/>
      <c r="Y78" s="321"/>
      <c r="Z78" s="321"/>
      <c r="AA78" s="321"/>
      <c r="AB78" s="321"/>
      <c r="AC78" s="321"/>
      <c r="AD78" s="321"/>
      <c r="AE78" s="321"/>
      <c r="AF78" s="321"/>
      <c r="AG78" s="19"/>
      <c r="AH78" s="19"/>
      <c r="AQ78" s="600"/>
      <c r="AR78" s="600"/>
      <c r="AS78" s="525"/>
      <c r="AT78" s="525"/>
      <c r="BG78" s="799" t="s">
        <v>306</v>
      </c>
      <c r="BH78" s="799"/>
      <c r="BI78" s="799"/>
      <c r="BJ78" s="799"/>
      <c r="BK78" s="799"/>
      <c r="BL78" s="799"/>
      <c r="BM78" s="799"/>
      <c r="BN78" s="799"/>
      <c r="CU78" s="802" t="s">
        <v>307</v>
      </c>
      <c r="CV78" s="802"/>
      <c r="CW78" s="802"/>
      <c r="CX78" s="802"/>
      <c r="CY78" s="802"/>
      <c r="CZ78" s="802"/>
      <c r="DA78" s="802"/>
      <c r="DB78" s="802"/>
      <c r="DC78" s="802"/>
      <c r="DD78" s="802"/>
      <c r="DE78" s="802"/>
      <c r="DF78" s="802"/>
      <c r="DG78" s="24"/>
      <c r="DH78" s="1616"/>
      <c r="DI78" s="1616"/>
      <c r="DJ78" s="1616"/>
    </row>
    <row r="79" spans="4:114" ht="8.1" customHeight="1" x14ac:dyDescent="0.15">
      <c r="D79" s="19"/>
      <c r="E79" s="19"/>
      <c r="F79" s="19"/>
      <c r="G79" s="321"/>
      <c r="H79" s="806"/>
      <c r="I79" s="806"/>
      <c r="J79" s="806"/>
      <c r="K79" s="806"/>
      <c r="L79" s="806"/>
      <c r="M79" s="806"/>
      <c r="N79" s="806"/>
      <c r="O79" s="806"/>
      <c r="P79" s="806"/>
      <c r="Q79" s="321"/>
      <c r="R79" s="321"/>
      <c r="S79" s="321"/>
      <c r="T79" s="321"/>
      <c r="U79" s="321"/>
      <c r="V79" s="321"/>
      <c r="W79" s="321"/>
      <c r="X79" s="321"/>
      <c r="Y79" s="321"/>
      <c r="Z79" s="321"/>
      <c r="AA79" s="321"/>
      <c r="AB79" s="321"/>
      <c r="AC79" s="321"/>
      <c r="AD79" s="321"/>
      <c r="AE79" s="321"/>
      <c r="AF79" s="321"/>
      <c r="AG79" s="19"/>
      <c r="AH79" s="19"/>
      <c r="AQ79" s="600"/>
      <c r="AR79" s="600"/>
      <c r="AS79" s="525"/>
      <c r="AT79" s="525"/>
      <c r="BG79" s="799"/>
      <c r="BH79" s="799"/>
      <c r="BI79" s="799"/>
      <c r="BJ79" s="799"/>
      <c r="BK79" s="799"/>
      <c r="BL79" s="799"/>
      <c r="BM79" s="799"/>
      <c r="BN79" s="799"/>
      <c r="CU79" s="802"/>
      <c r="CV79" s="802"/>
      <c r="CW79" s="802"/>
      <c r="CX79" s="802"/>
      <c r="CY79" s="802"/>
      <c r="CZ79" s="802"/>
      <c r="DA79" s="802"/>
      <c r="DB79" s="802"/>
      <c r="DC79" s="802"/>
      <c r="DD79" s="802"/>
      <c r="DE79" s="802"/>
      <c r="DF79" s="802"/>
    </row>
    <row r="80" spans="4:114" ht="8.1" customHeight="1" x14ac:dyDescent="0.15">
      <c r="D80" s="19"/>
      <c r="AQ80" s="525"/>
      <c r="AR80" s="525"/>
      <c r="AS80" s="525"/>
      <c r="AT80" s="525"/>
      <c r="CU80" s="30"/>
      <c r="CV80" s="30"/>
      <c r="CW80" s="30"/>
      <c r="CX80" s="30"/>
      <c r="CY80" s="30"/>
      <c r="CZ80" s="30"/>
      <c r="DA80" s="30"/>
      <c r="DB80" s="30"/>
      <c r="DC80" s="30"/>
      <c r="DD80" s="30"/>
      <c r="DE80" s="30"/>
      <c r="DF80" s="24"/>
      <c r="DG80" s="22"/>
      <c r="DH80" s="22"/>
    </row>
    <row r="81" spans="1:123" ht="8.1" customHeight="1" x14ac:dyDescent="0.15">
      <c r="D81" s="19"/>
      <c r="G81" s="321"/>
      <c r="H81" s="806"/>
      <c r="I81" s="806"/>
      <c r="J81" s="806"/>
      <c r="K81" s="806"/>
      <c r="L81" s="806"/>
      <c r="M81" s="806"/>
      <c r="N81" s="806"/>
      <c r="O81" s="806"/>
      <c r="P81" s="806"/>
      <c r="Q81" s="806"/>
      <c r="R81" s="806"/>
      <c r="S81" s="321"/>
      <c r="T81" s="321"/>
      <c r="U81" s="321"/>
      <c r="V81" s="321"/>
      <c r="W81" s="321"/>
      <c r="X81" s="321"/>
      <c r="Y81" s="321"/>
      <c r="Z81" s="321"/>
      <c r="AA81" s="321"/>
      <c r="AB81" s="321"/>
      <c r="AC81" s="321"/>
      <c r="AD81" s="321"/>
      <c r="AE81" s="321"/>
      <c r="AF81" s="321"/>
      <c r="AQ81" s="525"/>
      <c r="AR81" s="525"/>
      <c r="AS81" s="525"/>
      <c r="AT81" s="525"/>
      <c r="BG81" s="799" t="s">
        <v>308</v>
      </c>
      <c r="BH81" s="799"/>
      <c r="BI81" s="799"/>
      <c r="BJ81" s="799"/>
      <c r="BK81" s="799"/>
      <c r="BL81" s="799"/>
      <c r="BM81" s="799"/>
      <c r="BS81" s="799" t="s">
        <v>309</v>
      </c>
      <c r="BT81" s="799"/>
      <c r="BU81" s="799"/>
      <c r="BV81" s="799"/>
      <c r="BW81" s="799"/>
      <c r="BX81" s="799"/>
      <c r="BY81" s="799"/>
      <c r="BZ81" s="799"/>
      <c r="CA81" s="799"/>
      <c r="CB81" s="799"/>
      <c r="CC81" s="799"/>
      <c r="CD81" s="799"/>
      <c r="CE81" s="799"/>
      <c r="CU81" s="30"/>
      <c r="CV81" s="30"/>
      <c r="CW81" s="30"/>
      <c r="CX81" s="30"/>
      <c r="CY81" s="30"/>
      <c r="CZ81" s="802" t="s">
        <v>310</v>
      </c>
      <c r="DA81" s="802"/>
      <c r="DB81" s="802"/>
      <c r="DC81" s="802"/>
      <c r="DD81" s="802"/>
      <c r="DE81" s="802"/>
      <c r="DF81" s="802"/>
      <c r="DG81" s="802"/>
      <c r="DH81" s="802"/>
      <c r="DI81" s="802"/>
      <c r="DJ81" s="802"/>
    </row>
    <row r="82" spans="1:123" ht="8.1" customHeight="1" x14ac:dyDescent="0.15">
      <c r="D82" s="19"/>
      <c r="G82" s="321"/>
      <c r="H82" s="806"/>
      <c r="I82" s="806"/>
      <c r="J82" s="806"/>
      <c r="K82" s="806"/>
      <c r="L82" s="806"/>
      <c r="M82" s="806"/>
      <c r="N82" s="806"/>
      <c r="O82" s="806"/>
      <c r="P82" s="806"/>
      <c r="Q82" s="806"/>
      <c r="R82" s="806"/>
      <c r="S82" s="321"/>
      <c r="T82" s="321"/>
      <c r="U82" s="321"/>
      <c r="V82" s="321"/>
      <c r="W82" s="321"/>
      <c r="X82" s="321"/>
      <c r="Y82" s="321"/>
      <c r="Z82" s="321"/>
      <c r="AA82" s="321"/>
      <c r="AB82" s="321"/>
      <c r="AC82" s="321"/>
      <c r="AD82" s="321"/>
      <c r="AE82" s="321"/>
      <c r="AF82" s="321"/>
      <c r="AQ82" s="525"/>
      <c r="AR82" s="525"/>
      <c r="AS82" s="525"/>
      <c r="AT82" s="525"/>
      <c r="BG82" s="799"/>
      <c r="BH82" s="799"/>
      <c r="BI82" s="799"/>
      <c r="BJ82" s="799"/>
      <c r="BK82" s="799"/>
      <c r="BL82" s="799"/>
      <c r="BM82" s="799"/>
      <c r="BS82" s="799"/>
      <c r="BT82" s="799"/>
      <c r="BU82" s="799"/>
      <c r="BV82" s="799"/>
      <c r="BW82" s="799"/>
      <c r="BX82" s="799"/>
      <c r="BY82" s="799"/>
      <c r="BZ82" s="799"/>
      <c r="CA82" s="799"/>
      <c r="CB82" s="799"/>
      <c r="CC82" s="799"/>
      <c r="CD82" s="799"/>
      <c r="CE82" s="799"/>
      <c r="CZ82" s="802"/>
      <c r="DA82" s="802"/>
      <c r="DB82" s="802"/>
      <c r="DC82" s="802"/>
      <c r="DD82" s="802"/>
      <c r="DE82" s="802"/>
      <c r="DF82" s="802"/>
      <c r="DG82" s="802"/>
      <c r="DH82" s="802"/>
      <c r="DI82" s="802"/>
      <c r="DJ82" s="802"/>
    </row>
    <row r="83" spans="1:123" ht="8.1" customHeight="1" x14ac:dyDescent="0.15">
      <c r="D83" s="19"/>
      <c r="E83" s="19"/>
      <c r="F83" s="19"/>
      <c r="AG83" s="19"/>
      <c r="AH83" s="19"/>
      <c r="AQ83" s="525"/>
      <c r="AR83" s="525"/>
      <c r="AS83" s="525"/>
      <c r="AT83" s="525"/>
      <c r="BS83" s="799" t="s">
        <v>311</v>
      </c>
      <c r="BT83" s="799"/>
      <c r="BU83" s="799"/>
      <c r="BV83" s="799"/>
      <c r="BW83" s="799"/>
      <c r="BX83" s="799"/>
      <c r="CZ83" s="807" t="s">
        <v>307</v>
      </c>
      <c r="DA83" s="807"/>
      <c r="DB83" s="807"/>
      <c r="DC83" s="807"/>
      <c r="DD83" s="807"/>
      <c r="DE83" s="807"/>
      <c r="DF83" s="807"/>
      <c r="DG83" s="807"/>
      <c r="DH83" s="807"/>
      <c r="DI83" s="807"/>
      <c r="DJ83" s="807"/>
    </row>
    <row r="84" spans="1:123" ht="8.1" customHeight="1" x14ac:dyDescent="0.15">
      <c r="D84" s="19"/>
      <c r="E84" s="19"/>
      <c r="F84" s="19"/>
      <c r="G84" s="321"/>
      <c r="H84" s="802" t="s">
        <v>312</v>
      </c>
      <c r="I84" s="802"/>
      <c r="J84" s="802"/>
      <c r="K84" s="802"/>
      <c r="L84" s="802"/>
      <c r="M84" s="802"/>
      <c r="N84" s="802"/>
      <c r="O84" s="802"/>
      <c r="P84" s="802"/>
      <c r="Q84" s="802"/>
      <c r="R84" s="802"/>
      <c r="S84" s="802"/>
      <c r="T84" s="802"/>
      <c r="U84" s="321"/>
      <c r="V84" s="321"/>
      <c r="W84" s="321"/>
      <c r="X84" s="321"/>
      <c r="Y84" s="321"/>
      <c r="Z84" s="321"/>
      <c r="AA84" s="321"/>
      <c r="AB84" s="321"/>
      <c r="AC84" s="321"/>
      <c r="AD84" s="321"/>
      <c r="AE84" s="321"/>
      <c r="AF84" s="321"/>
      <c r="AG84" s="19"/>
      <c r="AH84" s="19"/>
      <c r="AQ84" s="525"/>
      <c r="AR84" s="525"/>
      <c r="AS84" s="525"/>
      <c r="AT84" s="525"/>
      <c r="BS84" s="799"/>
      <c r="BT84" s="799"/>
      <c r="BU84" s="799"/>
      <c r="BV84" s="799"/>
      <c r="BW84" s="799"/>
      <c r="BX84" s="799"/>
      <c r="CZ84" s="807"/>
      <c r="DA84" s="807"/>
      <c r="DB84" s="807"/>
      <c r="DC84" s="807"/>
      <c r="DD84" s="807"/>
      <c r="DE84" s="807"/>
      <c r="DF84" s="807"/>
      <c r="DG84" s="807"/>
      <c r="DH84" s="807"/>
      <c r="DI84" s="807"/>
      <c r="DJ84" s="807"/>
    </row>
    <row r="85" spans="1:123" ht="8.1" customHeight="1" x14ac:dyDescent="0.15">
      <c r="D85" s="19"/>
      <c r="E85" s="19"/>
      <c r="F85" s="19"/>
      <c r="G85" s="321"/>
      <c r="H85" s="802"/>
      <c r="I85" s="802"/>
      <c r="J85" s="802"/>
      <c r="K85" s="802"/>
      <c r="L85" s="802"/>
      <c r="M85" s="802"/>
      <c r="N85" s="802"/>
      <c r="O85" s="802"/>
      <c r="P85" s="802"/>
      <c r="Q85" s="802"/>
      <c r="R85" s="802"/>
      <c r="S85" s="802"/>
      <c r="T85" s="802"/>
      <c r="U85" s="321"/>
      <c r="V85" s="321"/>
      <c r="W85" s="321"/>
      <c r="X85" s="321"/>
      <c r="Y85" s="321"/>
      <c r="Z85" s="321"/>
      <c r="AA85" s="321"/>
      <c r="AB85" s="321"/>
      <c r="AC85" s="321"/>
      <c r="AD85" s="321"/>
      <c r="AE85" s="321"/>
      <c r="AF85" s="321"/>
      <c r="AG85" s="19"/>
      <c r="AH85" s="19"/>
      <c r="AQ85" s="525"/>
      <c r="AR85" s="525"/>
      <c r="AS85" s="525"/>
      <c r="AT85" s="525"/>
      <c r="DA85" s="324"/>
      <c r="DB85" s="324"/>
      <c r="DC85" s="324"/>
      <c r="DD85" s="324"/>
      <c r="DE85" s="324"/>
      <c r="DF85" s="324"/>
      <c r="DG85" s="324"/>
      <c r="DH85" s="324"/>
      <c r="DI85" s="324"/>
      <c r="DJ85" s="324"/>
    </row>
    <row r="86" spans="1:123" ht="8.1" customHeight="1" x14ac:dyDescent="0.15">
      <c r="D86" s="19"/>
      <c r="E86" s="19"/>
      <c r="F86" s="19"/>
      <c r="G86" s="321"/>
      <c r="H86" s="321"/>
      <c r="I86" s="321"/>
      <c r="J86" s="321"/>
      <c r="K86" s="321"/>
      <c r="L86" s="321"/>
      <c r="M86" s="321"/>
      <c r="N86" s="321"/>
      <c r="O86" s="321"/>
      <c r="P86" s="321"/>
      <c r="Q86" s="321"/>
      <c r="R86" s="321"/>
      <c r="S86" s="321"/>
      <c r="T86" s="321"/>
      <c r="U86" s="18"/>
      <c r="V86" s="321"/>
      <c r="W86" s="321"/>
      <c r="X86" s="321"/>
      <c r="Y86" s="321"/>
      <c r="Z86" s="321"/>
      <c r="AA86" s="321"/>
      <c r="AB86" s="321"/>
      <c r="AC86" s="321"/>
      <c r="AD86" s="321"/>
      <c r="AE86" s="321"/>
      <c r="AF86" s="321"/>
      <c r="AG86" s="19"/>
      <c r="AH86" s="19"/>
      <c r="BG86" s="799" t="s">
        <v>313</v>
      </c>
      <c r="BH86" s="799"/>
      <c r="BI86" s="799"/>
      <c r="BJ86" s="799"/>
      <c r="BK86" s="799"/>
      <c r="BL86" s="799"/>
      <c r="BM86" s="799"/>
      <c r="BN86" s="799"/>
      <c r="BO86" s="799"/>
      <c r="BP86" s="799"/>
      <c r="BQ86" s="799"/>
      <c r="BR86" s="799"/>
      <c r="BS86" s="799"/>
      <c r="BT86" s="799"/>
      <c r="CU86" s="799" t="s">
        <v>314</v>
      </c>
      <c r="CV86" s="799"/>
      <c r="CW86" s="799"/>
      <c r="CX86" s="799"/>
      <c r="CY86" s="799"/>
      <c r="CZ86" s="799"/>
      <c r="DA86" s="799"/>
      <c r="DB86" s="799"/>
      <c r="DC86" s="799"/>
      <c r="DD86" s="799"/>
      <c r="DE86" s="799"/>
      <c r="DF86" s="799"/>
      <c r="DG86" s="799"/>
      <c r="DH86" s="22"/>
    </row>
    <row r="87" spans="1:123" ht="8.1" customHeight="1" x14ac:dyDescent="0.15">
      <c r="A87" s="18"/>
      <c r="B87" s="18"/>
      <c r="C87" s="18"/>
      <c r="D87" s="19"/>
      <c r="E87" s="19"/>
      <c r="F87" s="19"/>
      <c r="G87" s="321"/>
      <c r="H87" s="803" t="s">
        <v>315</v>
      </c>
      <c r="I87" s="803"/>
      <c r="J87" s="803"/>
      <c r="K87" s="803"/>
      <c r="L87" s="803"/>
      <c r="M87" s="803"/>
      <c r="N87" s="803"/>
      <c r="O87" s="803"/>
      <c r="P87" s="803"/>
      <c r="Q87" s="803"/>
      <c r="R87" s="803"/>
      <c r="S87" s="803"/>
      <c r="T87" s="803"/>
      <c r="U87" s="803"/>
      <c r="V87" s="803"/>
      <c r="W87" s="803"/>
      <c r="X87" s="803"/>
      <c r="Y87" s="803"/>
      <c r="Z87" s="803"/>
      <c r="AA87" s="30"/>
      <c r="AB87" s="30"/>
      <c r="AC87" s="30"/>
      <c r="AD87" s="30"/>
      <c r="AE87" s="30"/>
      <c r="AF87" s="321"/>
      <c r="AG87" s="19"/>
      <c r="AH87" s="19"/>
      <c r="BG87" s="799"/>
      <c r="BH87" s="799"/>
      <c r="BI87" s="799"/>
      <c r="BJ87" s="799"/>
      <c r="BK87" s="799"/>
      <c r="BL87" s="799"/>
      <c r="BM87" s="799"/>
      <c r="BN87" s="799"/>
      <c r="BO87" s="799"/>
      <c r="BP87" s="799"/>
      <c r="BQ87" s="799"/>
      <c r="BR87" s="799"/>
      <c r="BS87" s="799"/>
      <c r="BT87" s="799"/>
      <c r="CU87" s="799"/>
      <c r="CV87" s="799"/>
      <c r="CW87" s="799"/>
      <c r="CX87" s="799"/>
      <c r="CY87" s="799"/>
      <c r="CZ87" s="799"/>
      <c r="DA87" s="799"/>
      <c r="DB87" s="799"/>
      <c r="DC87" s="799"/>
      <c r="DD87" s="799"/>
      <c r="DE87" s="799"/>
      <c r="DF87" s="799"/>
      <c r="DG87" s="799"/>
      <c r="DH87" s="22"/>
    </row>
    <row r="88" spans="1:123" ht="8.1" customHeight="1" x14ac:dyDescent="0.15">
      <c r="A88" s="18"/>
      <c r="B88" s="18"/>
      <c r="C88" s="18"/>
      <c r="D88" s="19"/>
      <c r="E88" s="19"/>
      <c r="F88" s="19"/>
      <c r="G88" s="321"/>
      <c r="H88" s="803"/>
      <c r="I88" s="803"/>
      <c r="J88" s="803"/>
      <c r="K88" s="803"/>
      <c r="L88" s="803"/>
      <c r="M88" s="803"/>
      <c r="N88" s="803"/>
      <c r="O88" s="803"/>
      <c r="P88" s="803"/>
      <c r="Q88" s="803"/>
      <c r="R88" s="803"/>
      <c r="S88" s="803"/>
      <c r="T88" s="803"/>
      <c r="U88" s="803"/>
      <c r="V88" s="803"/>
      <c r="W88" s="803"/>
      <c r="X88" s="803"/>
      <c r="Y88" s="803"/>
      <c r="Z88" s="803"/>
      <c r="AA88" s="30"/>
      <c r="AB88" s="30"/>
      <c r="AC88" s="30"/>
      <c r="AD88" s="30"/>
      <c r="AE88" s="30"/>
      <c r="AF88" s="321"/>
      <c r="AG88" s="19"/>
      <c r="AH88" s="18"/>
      <c r="CU88" s="321"/>
      <c r="CV88" s="321"/>
      <c r="CW88" s="321"/>
      <c r="CX88" s="321"/>
      <c r="CY88" s="321"/>
      <c r="CZ88" s="321"/>
      <c r="DA88" s="321"/>
      <c r="DB88" s="321"/>
      <c r="DC88" s="321"/>
      <c r="DD88" s="321"/>
      <c r="DE88" s="321"/>
      <c r="DF88" s="321"/>
      <c r="DG88" s="321"/>
      <c r="DH88" s="22"/>
    </row>
    <row r="89" spans="1:123" ht="8.1" customHeight="1" x14ac:dyDescent="0.15">
      <c r="A89" s="18"/>
      <c r="B89" s="18"/>
      <c r="C89" s="18"/>
      <c r="D89" s="19"/>
      <c r="E89" s="19"/>
      <c r="AG89" s="18"/>
      <c r="AH89" s="19"/>
      <c r="BG89" s="799" t="s">
        <v>316</v>
      </c>
      <c r="BH89" s="799"/>
      <c r="BI89" s="799"/>
      <c r="BJ89" s="799"/>
      <c r="BK89" s="799"/>
      <c r="BL89" s="799"/>
      <c r="BM89" s="799"/>
      <c r="BN89" s="799"/>
      <c r="BO89" s="799"/>
      <c r="CV89" s="802" t="s">
        <v>317</v>
      </c>
      <c r="CW89" s="802"/>
      <c r="CX89" s="802"/>
      <c r="CY89" s="802"/>
      <c r="CZ89" s="802"/>
      <c r="DA89" s="802"/>
      <c r="DB89" s="802"/>
      <c r="DC89" s="802"/>
      <c r="DD89" s="802"/>
      <c r="DE89" s="802"/>
      <c r="DF89" s="802"/>
      <c r="DG89" s="802"/>
      <c r="DH89" s="802"/>
      <c r="DI89" s="802"/>
      <c r="DJ89" s="802"/>
      <c r="DK89" s="22"/>
      <c r="DL89" s="31"/>
      <c r="DM89" s="31"/>
      <c r="DN89" s="31"/>
    </row>
    <row r="90" spans="1:123" ht="8.1" customHeight="1" x14ac:dyDescent="0.15">
      <c r="A90" s="799" t="s">
        <v>318</v>
      </c>
      <c r="B90" s="799"/>
      <c r="C90" s="799"/>
      <c r="D90" s="19"/>
      <c r="E90" s="19"/>
      <c r="I90" s="799" t="s">
        <v>1392</v>
      </c>
      <c r="J90" s="799"/>
      <c r="K90" s="799"/>
      <c r="L90" s="799"/>
      <c r="M90" s="799"/>
      <c r="O90" s="803" t="s">
        <v>287</v>
      </c>
      <c r="P90" s="803"/>
      <c r="Q90" s="803"/>
      <c r="R90" s="803"/>
      <c r="S90" s="803"/>
      <c r="T90" s="803"/>
      <c r="U90" s="803"/>
      <c r="V90" s="803"/>
      <c r="W90" s="803"/>
      <c r="X90" s="803"/>
      <c r="Y90" s="803"/>
      <c r="Z90" s="803"/>
      <c r="AA90" s="803"/>
      <c r="AB90" s="803"/>
      <c r="AC90" s="803"/>
      <c r="AD90" s="803"/>
      <c r="AE90" s="803"/>
      <c r="AG90" s="18"/>
      <c r="AH90" s="19"/>
      <c r="BG90" s="799"/>
      <c r="BH90" s="799"/>
      <c r="BI90" s="799"/>
      <c r="BJ90" s="799"/>
      <c r="BK90" s="799"/>
      <c r="BL90" s="799"/>
      <c r="BM90" s="799"/>
      <c r="BN90" s="799"/>
      <c r="BO90" s="799"/>
      <c r="CV90" s="802"/>
      <c r="CW90" s="802"/>
      <c r="CX90" s="802"/>
      <c r="CY90" s="802"/>
      <c r="CZ90" s="802"/>
      <c r="DA90" s="802"/>
      <c r="DB90" s="802"/>
      <c r="DC90" s="802"/>
      <c r="DD90" s="802"/>
      <c r="DE90" s="802"/>
      <c r="DF90" s="802"/>
      <c r="DG90" s="802"/>
      <c r="DH90" s="802"/>
      <c r="DI90" s="802"/>
      <c r="DJ90" s="802"/>
      <c r="DK90" s="22"/>
      <c r="DL90" s="31"/>
      <c r="DM90" s="31"/>
      <c r="DN90" s="31"/>
    </row>
    <row r="91" spans="1:123" ht="8.1" customHeight="1" x14ac:dyDescent="0.15">
      <c r="A91" s="799"/>
      <c r="B91" s="799"/>
      <c r="C91" s="799"/>
      <c r="D91" s="19"/>
      <c r="E91" s="19"/>
      <c r="I91" s="799"/>
      <c r="J91" s="799"/>
      <c r="K91" s="799"/>
      <c r="L91" s="799"/>
      <c r="M91" s="799"/>
      <c r="O91" s="803"/>
      <c r="P91" s="803"/>
      <c r="Q91" s="803"/>
      <c r="R91" s="803"/>
      <c r="S91" s="803"/>
      <c r="T91" s="803"/>
      <c r="U91" s="803"/>
      <c r="V91" s="803"/>
      <c r="W91" s="803"/>
      <c r="X91" s="803"/>
      <c r="Y91" s="803"/>
      <c r="Z91" s="803"/>
      <c r="AA91" s="803"/>
      <c r="AB91" s="803"/>
      <c r="AC91" s="803"/>
      <c r="AD91" s="803"/>
      <c r="AE91" s="803"/>
      <c r="AG91" s="18"/>
      <c r="AH91" s="19"/>
      <c r="CV91" s="32"/>
      <c r="CW91" s="32"/>
      <c r="CX91" s="32"/>
      <c r="CY91" s="32"/>
      <c r="CZ91" s="32"/>
      <c r="DA91" s="32"/>
      <c r="DB91" s="32"/>
      <c r="DC91" s="32"/>
      <c r="DD91" s="32"/>
      <c r="DE91" s="32"/>
      <c r="DF91" s="32"/>
      <c r="DG91" s="32"/>
      <c r="DH91" s="32"/>
      <c r="DI91" s="32"/>
      <c r="DJ91" s="32"/>
      <c r="DK91" s="32"/>
      <c r="DL91" s="31"/>
      <c r="DM91" s="31"/>
      <c r="DN91" s="31"/>
    </row>
    <row r="92" spans="1:123" ht="8.1" customHeight="1" x14ac:dyDescent="0.15">
      <c r="A92" s="18"/>
      <c r="B92" s="18"/>
      <c r="C92" s="18"/>
      <c r="BG92" s="799" t="s">
        <v>319</v>
      </c>
      <c r="BH92" s="799"/>
      <c r="BI92" s="799"/>
      <c r="BJ92" s="799"/>
      <c r="BK92" s="799"/>
      <c r="BL92" s="799"/>
      <c r="BM92" s="799"/>
      <c r="BN92" s="799"/>
      <c r="BO92" s="799"/>
      <c r="CC92" s="799"/>
      <c r="CD92" s="799"/>
      <c r="CE92" s="799"/>
      <c r="CR92" s="18"/>
      <c r="CS92" s="18"/>
      <c r="CU92" s="811" t="s">
        <v>164</v>
      </c>
      <c r="CV92" s="811"/>
      <c r="CW92" s="811"/>
      <c r="CX92" s="811"/>
      <c r="CY92" s="811"/>
      <c r="CZ92" s="811"/>
      <c r="DA92" s="811"/>
      <c r="DB92" s="811"/>
      <c r="DC92" s="321"/>
      <c r="DD92" s="321"/>
      <c r="DL92" s="18"/>
      <c r="DM92" s="18"/>
      <c r="DN92" s="18"/>
      <c r="DO92" s="18"/>
      <c r="DP92" s="18"/>
      <c r="DQ92" s="18"/>
      <c r="DR92" s="18"/>
    </row>
    <row r="93" spans="1:123" ht="8.1" customHeight="1" x14ac:dyDescent="0.15">
      <c r="A93" s="18"/>
      <c r="B93" s="18"/>
      <c r="C93" s="18"/>
      <c r="H93" s="811" t="s">
        <v>320</v>
      </c>
      <c r="I93" s="811"/>
      <c r="J93" s="811"/>
      <c r="K93" s="811"/>
      <c r="L93" s="811"/>
      <c r="M93" s="811"/>
      <c r="N93" s="811"/>
      <c r="O93" s="811"/>
      <c r="P93" s="811"/>
      <c r="Q93" s="811"/>
      <c r="R93" s="811"/>
      <c r="S93" s="811"/>
      <c r="T93" s="811"/>
      <c r="U93" s="811"/>
      <c r="V93" s="326"/>
      <c r="BG93" s="799"/>
      <c r="BH93" s="799"/>
      <c r="BI93" s="799"/>
      <c r="BJ93" s="799"/>
      <c r="BK93" s="799"/>
      <c r="BL93" s="799"/>
      <c r="BM93" s="799"/>
      <c r="BN93" s="799"/>
      <c r="BO93" s="799"/>
      <c r="CC93" s="799"/>
      <c r="CD93" s="799"/>
      <c r="CE93" s="799"/>
      <c r="CR93" s="18"/>
      <c r="CS93" s="18"/>
      <c r="CU93" s="811"/>
      <c r="CV93" s="811"/>
      <c r="CW93" s="811"/>
      <c r="CX93" s="811"/>
      <c r="CY93" s="811"/>
      <c r="CZ93" s="811"/>
      <c r="DA93" s="811"/>
      <c r="DB93" s="811"/>
      <c r="DC93" s="321"/>
      <c r="DD93" s="321"/>
      <c r="DL93" s="18"/>
      <c r="DM93" s="18"/>
      <c r="DN93" s="18"/>
      <c r="DO93" s="18"/>
      <c r="DP93" s="18"/>
      <c r="DQ93" s="18"/>
      <c r="DR93" s="18"/>
    </row>
    <row r="94" spans="1:123" ht="8.1" customHeight="1" x14ac:dyDescent="0.15">
      <c r="A94" s="18"/>
      <c r="B94" s="18"/>
      <c r="C94" s="18"/>
      <c r="H94" s="811"/>
      <c r="I94" s="811"/>
      <c r="J94" s="811"/>
      <c r="K94" s="811"/>
      <c r="L94" s="811"/>
      <c r="M94" s="811"/>
      <c r="N94" s="811"/>
      <c r="O94" s="811"/>
      <c r="P94" s="811"/>
      <c r="Q94" s="811"/>
      <c r="R94" s="811"/>
      <c r="S94" s="811"/>
      <c r="T94" s="811"/>
      <c r="U94" s="811"/>
      <c r="V94" s="326"/>
      <c r="BJ94" s="321"/>
      <c r="BK94" s="321"/>
      <c r="BL94" s="321"/>
      <c r="BM94" s="321"/>
      <c r="BN94" s="321"/>
      <c r="BO94" s="321"/>
      <c r="BP94" s="321"/>
      <c r="BQ94" s="321"/>
      <c r="BR94" s="321"/>
      <c r="BS94" s="321"/>
      <c r="BT94" s="321"/>
      <c r="BU94" s="321"/>
      <c r="BV94" s="321"/>
      <c r="BW94" s="321"/>
      <c r="BX94" s="321"/>
      <c r="CC94" s="321"/>
      <c r="CD94" s="321"/>
      <c r="CE94" s="321"/>
      <c r="CV94" s="32"/>
      <c r="CW94" s="32"/>
      <c r="CX94" s="32"/>
      <c r="CY94" s="32"/>
      <c r="CZ94" s="32"/>
      <c r="DA94" s="32"/>
      <c r="DB94" s="32"/>
      <c r="DC94" s="32"/>
      <c r="DD94" s="32"/>
      <c r="DE94" s="32"/>
      <c r="DF94" s="32"/>
      <c r="DG94" s="32"/>
      <c r="DH94" s="32"/>
      <c r="DI94" s="32"/>
      <c r="DJ94" s="32"/>
      <c r="DK94" s="32"/>
      <c r="DL94" s="31"/>
      <c r="DM94" s="31"/>
      <c r="DN94" s="31"/>
      <c r="DS94" s="18"/>
    </row>
    <row r="95" spans="1:123" ht="8.1" customHeight="1" x14ac:dyDescent="0.15">
      <c r="A95" s="18"/>
      <c r="B95" s="18"/>
      <c r="C95" s="18"/>
      <c r="H95" s="24"/>
      <c r="I95" s="24"/>
      <c r="J95" s="24"/>
      <c r="K95" s="24"/>
      <c r="L95" s="24"/>
      <c r="M95" s="24"/>
      <c r="N95" s="24"/>
      <c r="O95" s="24"/>
      <c r="P95" s="24"/>
      <c r="Q95" s="24"/>
      <c r="R95" s="24"/>
      <c r="S95" s="24"/>
      <c r="T95" s="24"/>
      <c r="U95" s="24"/>
      <c r="V95" s="24"/>
      <c r="BJ95" s="321"/>
      <c r="BK95" s="321"/>
      <c r="BL95" s="321"/>
      <c r="BM95" s="321"/>
      <c r="BN95" s="321"/>
      <c r="BO95" s="321"/>
      <c r="BP95" s="321"/>
      <c r="BQ95" s="321"/>
      <c r="BR95" s="321"/>
      <c r="BS95" s="321"/>
      <c r="BT95" s="321"/>
      <c r="BU95" s="321"/>
      <c r="BV95" s="321"/>
      <c r="BW95" s="321"/>
      <c r="BX95" s="321"/>
      <c r="CC95" s="321"/>
      <c r="CD95" s="321"/>
      <c r="CE95" s="321"/>
      <c r="CV95" s="32"/>
      <c r="CW95" s="32"/>
      <c r="CX95" s="32"/>
      <c r="CY95" s="32"/>
      <c r="CZ95" s="32"/>
      <c r="DA95" s="32"/>
      <c r="DB95" s="32"/>
      <c r="DC95" s="32"/>
      <c r="DD95" s="32"/>
      <c r="DE95" s="32"/>
      <c r="DF95" s="32"/>
      <c r="DG95" s="32"/>
      <c r="DH95" s="32"/>
      <c r="DI95" s="32"/>
      <c r="DJ95" s="32"/>
      <c r="DK95" s="32"/>
      <c r="DL95" s="31"/>
      <c r="DM95" s="31"/>
      <c r="DN95" s="31"/>
      <c r="DS95" s="18"/>
    </row>
    <row r="96" spans="1:123" ht="8.1" customHeight="1" x14ac:dyDescent="0.15">
      <c r="A96" s="18"/>
      <c r="B96" s="18"/>
      <c r="C96" s="18"/>
    </row>
    <row r="97" spans="1:121" ht="8.1" customHeight="1" x14ac:dyDescent="0.15">
      <c r="A97" s="799" t="s">
        <v>321</v>
      </c>
      <c r="B97" s="799"/>
      <c r="C97" s="799"/>
      <c r="D97" s="18"/>
      <c r="E97" s="18"/>
      <c r="F97" s="799" t="s">
        <v>322</v>
      </c>
      <c r="G97" s="799"/>
      <c r="H97" s="799"/>
      <c r="I97" s="799"/>
      <c r="J97" s="799"/>
      <c r="K97" s="321"/>
      <c r="L97" s="18"/>
      <c r="M97" s="18"/>
      <c r="N97" s="18"/>
      <c r="O97" s="18"/>
      <c r="P97" s="18"/>
      <c r="Q97" s="18"/>
      <c r="R97" s="18"/>
      <c r="S97" s="18"/>
      <c r="T97" s="18"/>
      <c r="U97" s="18"/>
      <c r="V97" s="18"/>
      <c r="W97" s="18"/>
      <c r="X97" s="18"/>
      <c r="Y97" s="18"/>
      <c r="Z97" s="18"/>
      <c r="AA97" s="18"/>
      <c r="AB97" s="18"/>
      <c r="AC97" s="18"/>
      <c r="AD97" s="18"/>
      <c r="AE97" s="799" t="s">
        <v>323</v>
      </c>
      <c r="AF97" s="799"/>
      <c r="AG97" s="799"/>
      <c r="AH97" s="799"/>
      <c r="AI97" s="799"/>
      <c r="AJ97" s="18"/>
      <c r="AK97" s="18"/>
      <c r="AL97" s="18"/>
      <c r="AM97" s="18"/>
      <c r="AN97" s="18"/>
      <c r="AO97" s="18"/>
      <c r="AP97" s="18"/>
      <c r="AQ97" s="18"/>
      <c r="AR97" s="18"/>
      <c r="AS97" s="18"/>
      <c r="AT97" s="18"/>
      <c r="AU97" s="18"/>
      <c r="AV97" s="18"/>
      <c r="AW97" s="18"/>
      <c r="AX97" s="18"/>
      <c r="AY97" s="18"/>
      <c r="AZ97" s="799" t="s">
        <v>324</v>
      </c>
      <c r="BA97" s="799"/>
      <c r="BB97" s="799"/>
      <c r="BC97" s="799"/>
      <c r="BD97" s="799"/>
      <c r="CR97" s="799" t="s">
        <v>325</v>
      </c>
      <c r="CS97" s="799"/>
      <c r="CT97" s="799"/>
      <c r="CU97" s="799"/>
      <c r="DH97" s="799" t="s">
        <v>326</v>
      </c>
      <c r="DI97" s="799"/>
      <c r="DJ97" s="799"/>
      <c r="DK97" s="799"/>
      <c r="DL97" s="799"/>
      <c r="DO97" s="799" t="s">
        <v>327</v>
      </c>
      <c r="DP97" s="799"/>
      <c r="DQ97" s="799"/>
    </row>
    <row r="98" spans="1:121" ht="8.1" customHeight="1" x14ac:dyDescent="0.15">
      <c r="A98" s="799"/>
      <c r="B98" s="799"/>
      <c r="C98" s="799"/>
      <c r="D98" s="18"/>
      <c r="E98" s="18"/>
      <c r="F98" s="799"/>
      <c r="G98" s="799"/>
      <c r="H98" s="799"/>
      <c r="I98" s="799"/>
      <c r="J98" s="799"/>
      <c r="K98" s="321"/>
      <c r="L98" s="18"/>
      <c r="M98" s="18"/>
      <c r="N98" s="18"/>
      <c r="O98" s="18"/>
      <c r="P98" s="18"/>
      <c r="Q98" s="18"/>
      <c r="R98" s="18"/>
      <c r="S98" s="18"/>
      <c r="T98" s="18"/>
      <c r="U98" s="18"/>
      <c r="V98" s="18"/>
      <c r="W98" s="18"/>
      <c r="X98" s="18"/>
      <c r="Y98" s="18"/>
      <c r="Z98" s="18"/>
      <c r="AA98" s="18"/>
      <c r="AB98" s="18"/>
      <c r="AC98" s="18"/>
      <c r="AD98" s="18"/>
      <c r="AE98" s="799"/>
      <c r="AF98" s="799"/>
      <c r="AG98" s="799"/>
      <c r="AH98" s="799"/>
      <c r="AI98" s="799"/>
      <c r="AK98" s="18"/>
      <c r="AL98" s="18"/>
      <c r="AM98" s="18"/>
      <c r="AN98" s="18"/>
      <c r="AO98" s="18"/>
      <c r="AP98" s="18"/>
      <c r="AQ98" s="18"/>
      <c r="AR98" s="18"/>
      <c r="AS98" s="18"/>
      <c r="AT98" s="18"/>
      <c r="AU98" s="18"/>
      <c r="AV98" s="18"/>
      <c r="AW98" s="18"/>
      <c r="AX98" s="18"/>
      <c r="AY98" s="18"/>
      <c r="AZ98" s="799"/>
      <c r="BA98" s="799"/>
      <c r="BB98" s="799"/>
      <c r="BC98" s="799"/>
      <c r="BD98" s="799"/>
      <c r="CR98" s="799"/>
      <c r="CS98" s="799"/>
      <c r="CT98" s="799"/>
      <c r="CU98" s="799"/>
      <c r="DH98" s="799"/>
      <c r="DI98" s="799"/>
      <c r="DJ98" s="799"/>
      <c r="DK98" s="799"/>
      <c r="DL98" s="799"/>
      <c r="DM98" s="18"/>
      <c r="DN98" s="18"/>
      <c r="DO98" s="799"/>
      <c r="DP98" s="799"/>
      <c r="DQ98" s="799"/>
    </row>
    <row r="99" spans="1:121" ht="8.1" customHeight="1" x14ac:dyDescent="0.1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Y99" s="18"/>
      <c r="AZ99" s="18"/>
      <c r="BA99" s="18"/>
      <c r="BB99" s="18"/>
      <c r="BC99" s="18"/>
      <c r="DM99" s="18"/>
      <c r="DN99" s="18"/>
    </row>
    <row r="100" spans="1:121" ht="8.1" customHeight="1" x14ac:dyDescent="0.15">
      <c r="D100" s="18"/>
      <c r="E100" s="18"/>
      <c r="F100" s="18"/>
      <c r="G100" s="18"/>
      <c r="H100" s="809" t="s">
        <v>328</v>
      </c>
      <c r="I100" s="809"/>
      <c r="J100" s="809"/>
      <c r="K100" s="809"/>
      <c r="L100" s="809"/>
      <c r="M100" s="809"/>
      <c r="N100" s="809"/>
      <c r="O100" s="809"/>
      <c r="P100" s="809"/>
      <c r="Q100" s="809"/>
      <c r="R100" s="809"/>
      <c r="S100" s="809"/>
      <c r="T100" s="809"/>
      <c r="U100" s="809"/>
      <c r="V100" s="809"/>
      <c r="AE100" s="18"/>
      <c r="AF100" s="18"/>
      <c r="AG100" s="18"/>
      <c r="AH100" s="18"/>
      <c r="AY100" s="18"/>
      <c r="AZ100" s="18"/>
      <c r="BA100" s="18"/>
      <c r="BB100" s="18"/>
      <c r="BC100" s="18"/>
      <c r="BG100" s="810" t="s">
        <v>329</v>
      </c>
      <c r="BH100" s="810"/>
      <c r="BI100" s="810"/>
      <c r="BJ100" s="810"/>
      <c r="BK100" s="810"/>
      <c r="BL100" s="325"/>
      <c r="BN100" s="810" t="s">
        <v>330</v>
      </c>
      <c r="BO100" s="810"/>
      <c r="BP100" s="810"/>
      <c r="BQ100" s="810"/>
      <c r="BR100" s="810"/>
      <c r="BU100" s="799" t="s">
        <v>331</v>
      </c>
      <c r="BV100" s="799"/>
      <c r="BW100" s="799"/>
      <c r="BX100" s="799"/>
      <c r="BY100" s="799"/>
      <c r="BZ100" s="799"/>
      <c r="CA100" s="799"/>
      <c r="CB100" s="799"/>
      <c r="CC100" s="799"/>
      <c r="CD100" s="799"/>
      <c r="CE100" s="799"/>
      <c r="CF100" s="799"/>
      <c r="CG100" s="799"/>
      <c r="CM100" s="799" t="s">
        <v>301</v>
      </c>
      <c r="CN100" s="799"/>
      <c r="CO100" s="799"/>
      <c r="DM100" s="18"/>
      <c r="DN100" s="18"/>
    </row>
    <row r="101" spans="1:121" ht="8.1" customHeight="1" x14ac:dyDescent="0.15">
      <c r="D101" s="812" t="s">
        <v>332</v>
      </c>
      <c r="E101" s="812"/>
      <c r="F101" s="18"/>
      <c r="G101" s="18"/>
      <c r="H101" s="809"/>
      <c r="I101" s="809"/>
      <c r="J101" s="809"/>
      <c r="K101" s="809"/>
      <c r="L101" s="809"/>
      <c r="M101" s="809"/>
      <c r="N101" s="809"/>
      <c r="O101" s="809"/>
      <c r="P101" s="809"/>
      <c r="Q101" s="809"/>
      <c r="R101" s="809"/>
      <c r="S101" s="809"/>
      <c r="T101" s="809"/>
      <c r="U101" s="809"/>
      <c r="V101" s="809"/>
      <c r="AE101" s="18"/>
      <c r="AF101" s="18"/>
      <c r="AG101" s="18"/>
      <c r="AH101" s="18"/>
      <c r="AV101" s="18"/>
      <c r="AW101" s="18"/>
      <c r="AX101" s="18"/>
      <c r="AY101" s="18"/>
      <c r="AZ101" s="18"/>
      <c r="BA101" s="18"/>
      <c r="BB101" s="18"/>
      <c r="BC101" s="18"/>
      <c r="BG101" s="810"/>
      <c r="BH101" s="810"/>
      <c r="BI101" s="810"/>
      <c r="BJ101" s="810"/>
      <c r="BK101" s="810"/>
      <c r="BL101" s="325"/>
      <c r="BN101" s="810"/>
      <c r="BO101" s="810"/>
      <c r="BP101" s="810"/>
      <c r="BQ101" s="810"/>
      <c r="BR101" s="810"/>
      <c r="BU101" s="799"/>
      <c r="BV101" s="799"/>
      <c r="BW101" s="799"/>
      <c r="BX101" s="799"/>
      <c r="BY101" s="799"/>
      <c r="BZ101" s="799"/>
      <c r="CA101" s="799"/>
      <c r="CB101" s="799"/>
      <c r="CC101" s="799"/>
      <c r="CD101" s="799"/>
      <c r="CE101" s="799"/>
      <c r="CF101" s="799"/>
      <c r="CG101" s="799"/>
      <c r="CM101" s="799"/>
      <c r="CN101" s="799"/>
      <c r="CO101" s="799"/>
      <c r="DM101" s="813" t="s">
        <v>333</v>
      </c>
      <c r="DN101" s="813"/>
    </row>
    <row r="102" spans="1:121" ht="8.1" customHeight="1" x14ac:dyDescent="0.15">
      <c r="D102" s="812"/>
      <c r="E102" s="812"/>
      <c r="F102" s="18"/>
      <c r="G102" s="18"/>
      <c r="H102" s="799" t="s">
        <v>334</v>
      </c>
      <c r="I102" s="799"/>
      <c r="J102" s="799"/>
      <c r="K102" s="799"/>
      <c r="L102" s="799"/>
      <c r="M102" s="799"/>
      <c r="N102" s="799"/>
      <c r="O102" s="799"/>
      <c r="P102" s="18"/>
      <c r="Q102" s="799" t="s">
        <v>301</v>
      </c>
      <c r="R102" s="799"/>
      <c r="S102" s="799"/>
      <c r="T102" s="18"/>
      <c r="U102" s="18"/>
      <c r="V102" s="799" t="s">
        <v>335</v>
      </c>
      <c r="W102" s="799"/>
      <c r="X102" s="799"/>
      <c r="Y102" s="799"/>
      <c r="Z102" s="799"/>
      <c r="AA102" s="799"/>
      <c r="AB102" s="799"/>
      <c r="AC102" s="799"/>
      <c r="AD102" s="799"/>
      <c r="AE102" s="18"/>
      <c r="AF102" s="18"/>
      <c r="AG102" s="18"/>
      <c r="AH102" s="18"/>
      <c r="AI102" s="18"/>
      <c r="AJ102" s="18"/>
      <c r="AK102" s="18"/>
      <c r="AL102" s="18"/>
      <c r="AM102" s="18"/>
      <c r="AN102" s="18"/>
      <c r="AO102" s="18"/>
      <c r="AP102" s="18"/>
      <c r="AQ102" s="18"/>
      <c r="AR102" s="18"/>
      <c r="AS102" s="18"/>
      <c r="AT102" s="18"/>
      <c r="AV102" s="799" t="s">
        <v>336</v>
      </c>
      <c r="AW102" s="799"/>
      <c r="AX102" s="799"/>
      <c r="AY102" s="799"/>
      <c r="AZ102" s="799"/>
      <c r="BA102" s="799"/>
      <c r="BB102" s="18"/>
      <c r="BC102" s="18"/>
      <c r="DM102" s="813"/>
      <c r="DN102" s="813"/>
    </row>
    <row r="103" spans="1:121" ht="8.1" customHeight="1" x14ac:dyDescent="0.15">
      <c r="D103" s="812"/>
      <c r="E103" s="812"/>
      <c r="F103" s="18"/>
      <c r="G103" s="18"/>
      <c r="H103" s="799"/>
      <c r="I103" s="799"/>
      <c r="J103" s="799"/>
      <c r="K103" s="799"/>
      <c r="L103" s="799"/>
      <c r="M103" s="799"/>
      <c r="N103" s="799"/>
      <c r="O103" s="799"/>
      <c r="P103" s="18"/>
      <c r="Q103" s="799"/>
      <c r="R103" s="799"/>
      <c r="S103" s="799"/>
      <c r="T103" s="18"/>
      <c r="U103" s="18"/>
      <c r="V103" s="799"/>
      <c r="W103" s="799"/>
      <c r="X103" s="799"/>
      <c r="Y103" s="799"/>
      <c r="Z103" s="799"/>
      <c r="AA103" s="799"/>
      <c r="AB103" s="799"/>
      <c r="AC103" s="799"/>
      <c r="AD103" s="799"/>
      <c r="AH103" s="18"/>
      <c r="AI103" s="18"/>
      <c r="AJ103" s="18"/>
      <c r="AK103" s="18"/>
      <c r="AL103" s="18"/>
      <c r="AM103" s="18"/>
      <c r="AN103" s="18"/>
      <c r="AO103" s="18"/>
      <c r="AP103" s="18"/>
      <c r="AQ103" s="18"/>
      <c r="AR103" s="18"/>
      <c r="AS103" s="18"/>
      <c r="AT103" s="18"/>
      <c r="AV103" s="799"/>
      <c r="AW103" s="799"/>
      <c r="AX103" s="799"/>
      <c r="AY103" s="799"/>
      <c r="AZ103" s="799"/>
      <c r="BA103" s="799"/>
      <c r="BB103" s="18"/>
      <c r="BC103" s="18"/>
      <c r="BU103" s="799" t="s">
        <v>337</v>
      </c>
      <c r="BV103" s="799"/>
      <c r="BW103" s="799"/>
      <c r="BX103" s="799"/>
      <c r="BY103" s="799"/>
      <c r="BZ103" s="799"/>
      <c r="CA103" s="799"/>
      <c r="CB103" s="799"/>
      <c r="CC103" s="799"/>
      <c r="CD103" s="799"/>
      <c r="DM103" s="813"/>
      <c r="DN103" s="813"/>
    </row>
    <row r="104" spans="1:121" ht="8.1" customHeight="1" x14ac:dyDescent="0.15">
      <c r="D104" s="812"/>
      <c r="E104" s="812"/>
      <c r="F104" s="18"/>
      <c r="G104" s="18"/>
      <c r="H104" s="802" t="s">
        <v>338</v>
      </c>
      <c r="I104" s="802"/>
      <c r="J104" s="802"/>
      <c r="K104" s="802"/>
      <c r="L104" s="802"/>
      <c r="M104" s="802"/>
      <c r="N104" s="22"/>
      <c r="O104" s="22"/>
      <c r="P104" s="18"/>
      <c r="Q104" s="18"/>
      <c r="R104" s="18"/>
      <c r="S104" s="18"/>
      <c r="T104" s="18"/>
      <c r="U104" s="18"/>
      <c r="V104" s="799" t="s">
        <v>339</v>
      </c>
      <c r="W104" s="799"/>
      <c r="X104" s="799"/>
      <c r="Y104" s="799"/>
      <c r="Z104" s="799"/>
      <c r="AA104" s="799"/>
      <c r="AB104" s="799"/>
      <c r="AC104" s="799"/>
      <c r="AD104" s="799"/>
      <c r="AE104" s="799"/>
      <c r="AF104" s="799"/>
      <c r="AH104" s="18"/>
      <c r="AI104" s="18"/>
      <c r="AJ104" s="18"/>
      <c r="AK104" s="18"/>
      <c r="AL104" s="18"/>
      <c r="AM104" s="18"/>
      <c r="AN104" s="18"/>
      <c r="AO104" s="18"/>
      <c r="AP104" s="18"/>
      <c r="AY104" s="18"/>
      <c r="AZ104" s="18"/>
      <c r="BA104" s="18"/>
      <c r="BB104" s="18"/>
      <c r="BU104" s="799"/>
      <c r="BV104" s="799"/>
      <c r="BW104" s="799"/>
      <c r="BX104" s="799"/>
      <c r="BY104" s="799"/>
      <c r="BZ104" s="799"/>
      <c r="CA104" s="799"/>
      <c r="CB104" s="799"/>
      <c r="CC104" s="799"/>
      <c r="CD104" s="799"/>
      <c r="DM104" s="813"/>
      <c r="DN104" s="813"/>
    </row>
    <row r="105" spans="1:121" ht="8.1" customHeight="1" x14ac:dyDescent="0.15">
      <c r="D105" s="812"/>
      <c r="E105" s="812"/>
      <c r="F105" s="18"/>
      <c r="G105" s="18"/>
      <c r="H105" s="802"/>
      <c r="I105" s="802"/>
      <c r="J105" s="802"/>
      <c r="K105" s="802"/>
      <c r="L105" s="802"/>
      <c r="M105" s="802"/>
      <c r="N105" s="22"/>
      <c r="O105" s="22"/>
      <c r="P105" s="18"/>
      <c r="Q105" s="18"/>
      <c r="R105" s="18"/>
      <c r="S105" s="18"/>
      <c r="T105" s="18"/>
      <c r="U105" s="18"/>
      <c r="V105" s="799"/>
      <c r="W105" s="799"/>
      <c r="X105" s="799"/>
      <c r="Y105" s="799"/>
      <c r="Z105" s="799"/>
      <c r="AA105" s="799"/>
      <c r="AB105" s="799"/>
      <c r="AC105" s="799"/>
      <c r="AD105" s="799"/>
      <c r="AE105" s="799"/>
      <c r="AF105" s="799"/>
      <c r="AJ105" s="18"/>
      <c r="AK105" s="18"/>
      <c r="AL105" s="18"/>
      <c r="AM105" s="18"/>
      <c r="AN105" s="18"/>
      <c r="AO105" s="18"/>
      <c r="AP105" s="18"/>
      <c r="AY105" s="18"/>
      <c r="AZ105" s="18"/>
      <c r="BA105" s="18"/>
      <c r="BB105" s="18"/>
      <c r="DM105" s="813"/>
      <c r="DN105" s="813"/>
    </row>
    <row r="106" spans="1:121" ht="8.1" customHeight="1" x14ac:dyDescent="0.15">
      <c r="D106" s="812"/>
      <c r="E106" s="812"/>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J106" s="18"/>
      <c r="AK106" s="18"/>
      <c r="AL106" s="18"/>
      <c r="AM106" s="18"/>
      <c r="AN106" s="18"/>
      <c r="AO106" s="18"/>
      <c r="AP106" s="18"/>
      <c r="AQ106" s="18"/>
      <c r="AR106" s="18"/>
      <c r="AS106" s="18"/>
      <c r="AT106" s="18"/>
      <c r="AU106" s="18"/>
      <c r="AV106" s="18"/>
      <c r="AW106" s="18"/>
      <c r="AX106" s="18"/>
      <c r="AY106" s="18"/>
      <c r="AZ106" s="18"/>
      <c r="BA106" s="18"/>
      <c r="BB106" s="18"/>
      <c r="DM106" s="813"/>
      <c r="DN106" s="813"/>
    </row>
    <row r="107" spans="1:121" ht="8.1" customHeight="1" x14ac:dyDescent="0.15">
      <c r="D107" s="812"/>
      <c r="E107" s="812"/>
      <c r="F107" s="18"/>
      <c r="G107" s="18"/>
      <c r="H107" s="18"/>
      <c r="I107" s="18"/>
      <c r="J107" s="18"/>
      <c r="K107" s="18"/>
      <c r="L107" s="18"/>
      <c r="M107" s="18"/>
      <c r="N107" s="18"/>
      <c r="O107" s="18"/>
      <c r="P107" s="18"/>
      <c r="Q107" s="18"/>
      <c r="R107" s="18"/>
      <c r="S107" s="18"/>
      <c r="T107" s="18"/>
      <c r="U107" s="18"/>
      <c r="V107" s="18"/>
      <c r="W107" s="18"/>
      <c r="X107" s="18"/>
      <c r="Z107" s="799" t="s">
        <v>340</v>
      </c>
      <c r="AA107" s="799"/>
      <c r="AB107" s="799"/>
      <c r="AC107" s="799"/>
      <c r="AD107" s="799"/>
      <c r="AE107" s="799"/>
      <c r="AF107" s="799"/>
      <c r="AG107" s="799"/>
      <c r="AH107" s="799"/>
      <c r="AI107" s="799"/>
      <c r="AJ107" s="18"/>
      <c r="AK107" s="799" t="s">
        <v>341</v>
      </c>
      <c r="AL107" s="799"/>
      <c r="AM107" s="799"/>
      <c r="AN107" s="799"/>
      <c r="AO107" s="799"/>
      <c r="AP107" s="799"/>
      <c r="AQ107" s="799"/>
      <c r="AR107" s="799"/>
      <c r="AS107" s="321"/>
      <c r="AT107" s="799" t="s">
        <v>342</v>
      </c>
      <c r="AU107" s="799"/>
      <c r="AV107" s="799"/>
      <c r="AW107" s="321"/>
      <c r="AX107" s="799" t="s">
        <v>343</v>
      </c>
      <c r="AY107" s="799"/>
      <c r="AZ107" s="799"/>
      <c r="BA107" s="799"/>
      <c r="BB107" s="321"/>
      <c r="BC107" s="321"/>
      <c r="BN107" s="810" t="s">
        <v>344</v>
      </c>
      <c r="BO107" s="810"/>
      <c r="BP107" s="810"/>
      <c r="BQ107" s="810"/>
      <c r="BR107" s="810"/>
      <c r="BU107" s="799" t="s">
        <v>345</v>
      </c>
      <c r="BV107" s="799"/>
      <c r="BW107" s="799"/>
      <c r="BX107" s="799"/>
      <c r="BY107" s="799"/>
      <c r="BZ107" s="799"/>
      <c r="CA107" s="799"/>
      <c r="CB107" s="799"/>
      <c r="CC107" s="799"/>
      <c r="CD107" s="799"/>
      <c r="CL107" s="799" t="s">
        <v>343</v>
      </c>
      <c r="CM107" s="799"/>
      <c r="CN107" s="799"/>
      <c r="CO107" s="799"/>
      <c r="DM107" s="813"/>
      <c r="DN107" s="813"/>
    </row>
    <row r="108" spans="1:121" ht="8.1" customHeight="1" x14ac:dyDescent="0.15">
      <c r="D108" s="812"/>
      <c r="E108" s="812"/>
      <c r="F108" s="18"/>
      <c r="G108" s="18"/>
      <c r="H108" s="18"/>
      <c r="I108" s="18"/>
      <c r="J108" s="18"/>
      <c r="K108" s="18"/>
      <c r="L108" s="18"/>
      <c r="M108" s="18"/>
      <c r="N108" s="18"/>
      <c r="O108" s="18"/>
      <c r="P108" s="18"/>
      <c r="Q108" s="18"/>
      <c r="Z108" s="799"/>
      <c r="AA108" s="799"/>
      <c r="AB108" s="799"/>
      <c r="AC108" s="799"/>
      <c r="AD108" s="799"/>
      <c r="AE108" s="799"/>
      <c r="AF108" s="799"/>
      <c r="AG108" s="799"/>
      <c r="AH108" s="799"/>
      <c r="AI108" s="799"/>
      <c r="AJ108" s="18"/>
      <c r="AK108" s="799"/>
      <c r="AL108" s="799"/>
      <c r="AM108" s="799"/>
      <c r="AN108" s="799"/>
      <c r="AO108" s="799"/>
      <c r="AP108" s="799"/>
      <c r="AQ108" s="799"/>
      <c r="AR108" s="799"/>
      <c r="AS108" s="321"/>
      <c r="AT108" s="799"/>
      <c r="AU108" s="799"/>
      <c r="AV108" s="799"/>
      <c r="AW108" s="321"/>
      <c r="AX108" s="799"/>
      <c r="AY108" s="799"/>
      <c r="AZ108" s="799"/>
      <c r="BA108" s="799"/>
      <c r="BB108" s="321"/>
      <c r="BC108" s="321"/>
      <c r="BN108" s="810"/>
      <c r="BO108" s="810"/>
      <c r="BP108" s="810"/>
      <c r="BQ108" s="810"/>
      <c r="BR108" s="810"/>
      <c r="BU108" s="799"/>
      <c r="BV108" s="799"/>
      <c r="BW108" s="799"/>
      <c r="BX108" s="799"/>
      <c r="BY108" s="799"/>
      <c r="BZ108" s="799"/>
      <c r="CA108" s="799"/>
      <c r="CB108" s="799"/>
      <c r="CC108" s="799"/>
      <c r="CD108" s="799"/>
      <c r="CL108" s="799"/>
      <c r="CM108" s="799"/>
      <c r="CN108" s="799"/>
      <c r="CO108" s="799"/>
      <c r="DM108" s="813"/>
      <c r="DN108" s="813"/>
    </row>
    <row r="109" spans="1:121" ht="8.1" customHeight="1" x14ac:dyDescent="0.15">
      <c r="D109" s="812"/>
      <c r="E109" s="812"/>
      <c r="F109" s="18"/>
      <c r="G109" s="18"/>
      <c r="H109" s="809" t="s">
        <v>346</v>
      </c>
      <c r="I109" s="809"/>
      <c r="J109" s="809"/>
      <c r="K109" s="809"/>
      <c r="L109" s="809"/>
      <c r="M109" s="809"/>
      <c r="N109" s="809"/>
      <c r="O109" s="809"/>
      <c r="P109" s="809"/>
      <c r="Q109" s="809"/>
      <c r="R109" s="809"/>
      <c r="S109" s="809"/>
      <c r="T109" s="809"/>
      <c r="U109" s="809"/>
      <c r="V109" s="809"/>
      <c r="W109" s="809"/>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CH109" s="18"/>
      <c r="CI109" s="18"/>
      <c r="CJ109" s="18"/>
      <c r="CK109" s="18"/>
      <c r="DM109" s="813"/>
      <c r="DN109" s="813"/>
    </row>
    <row r="110" spans="1:121" ht="8.1" customHeight="1" x14ac:dyDescent="0.15">
      <c r="D110" s="812"/>
      <c r="E110" s="812"/>
      <c r="F110" s="18"/>
      <c r="G110" s="18"/>
      <c r="H110" s="809"/>
      <c r="I110" s="809"/>
      <c r="J110" s="809"/>
      <c r="K110" s="809"/>
      <c r="L110" s="809"/>
      <c r="M110" s="809"/>
      <c r="N110" s="809"/>
      <c r="O110" s="809"/>
      <c r="P110" s="809"/>
      <c r="Q110" s="809"/>
      <c r="R110" s="809"/>
      <c r="S110" s="809"/>
      <c r="T110" s="809"/>
      <c r="U110" s="809"/>
      <c r="V110" s="809"/>
      <c r="W110" s="809"/>
      <c r="X110" s="18"/>
      <c r="Y110" s="18"/>
      <c r="Z110" s="18"/>
      <c r="AA110" s="18"/>
      <c r="AB110" s="18"/>
      <c r="AC110" s="18"/>
      <c r="AD110" s="18"/>
      <c r="AE110" s="18"/>
      <c r="AF110" s="18"/>
      <c r="AG110" s="18"/>
      <c r="AH110" s="18"/>
      <c r="AI110" s="18"/>
      <c r="AJ110" s="18"/>
      <c r="AK110" s="18"/>
      <c r="AL110" s="18"/>
      <c r="AM110" s="18"/>
      <c r="AN110" s="18"/>
      <c r="AO110" s="18"/>
      <c r="AP110" s="18"/>
      <c r="AQ110" s="18"/>
      <c r="BC110" s="18"/>
      <c r="DM110" s="813"/>
      <c r="DN110" s="813"/>
    </row>
    <row r="111" spans="1:121" ht="8.1" customHeight="1" x14ac:dyDescent="0.15">
      <c r="D111" s="812"/>
      <c r="E111" s="812"/>
      <c r="F111" s="18"/>
      <c r="G111" s="18"/>
      <c r="H111" s="802" t="s">
        <v>347</v>
      </c>
      <c r="I111" s="802"/>
      <c r="J111" s="802"/>
      <c r="K111" s="802"/>
      <c r="L111" s="802"/>
      <c r="M111" s="802"/>
      <c r="N111" s="802"/>
      <c r="O111" s="802"/>
      <c r="P111" s="802"/>
      <c r="Q111" s="802"/>
      <c r="R111" s="802"/>
      <c r="S111" s="802"/>
      <c r="T111" s="802"/>
      <c r="U111" s="802"/>
      <c r="V111" s="802"/>
      <c r="W111" s="802"/>
      <c r="X111" s="802"/>
      <c r="Y111" s="802"/>
      <c r="Z111" s="22"/>
      <c r="AA111" s="22"/>
      <c r="AB111" s="799" t="s">
        <v>301</v>
      </c>
      <c r="AC111" s="799"/>
      <c r="AD111" s="799"/>
      <c r="AE111" s="22"/>
      <c r="AF111" s="22"/>
      <c r="AG111" s="22"/>
      <c r="AH111" s="799" t="s">
        <v>112</v>
      </c>
      <c r="AI111" s="799"/>
      <c r="AJ111" s="799"/>
      <c r="AK111" s="799"/>
      <c r="AL111" s="799"/>
      <c r="AM111" s="799"/>
      <c r="AN111" s="799"/>
      <c r="AO111" s="799"/>
      <c r="AP111" s="799"/>
      <c r="AQ111" s="799"/>
      <c r="AR111" s="799"/>
      <c r="AS111" s="799"/>
      <c r="AT111" s="799"/>
      <c r="AU111" s="799"/>
      <c r="AV111" s="799"/>
      <c r="AW111" s="799"/>
      <c r="AX111" s="799"/>
      <c r="AY111" s="799"/>
      <c r="AZ111" s="18"/>
      <c r="BA111" s="18"/>
      <c r="BC111" s="18"/>
      <c r="BU111" s="802" t="s">
        <v>348</v>
      </c>
      <c r="BV111" s="802"/>
      <c r="BW111" s="802"/>
      <c r="BX111" s="802"/>
      <c r="BY111" s="802"/>
      <c r="BZ111" s="802"/>
      <c r="CA111" s="802"/>
      <c r="CB111" s="802"/>
      <c r="CC111" s="802"/>
      <c r="CD111" s="802"/>
      <c r="CE111" s="802"/>
      <c r="CF111" s="802"/>
      <c r="CG111" s="22"/>
      <c r="CH111" s="22"/>
      <c r="CI111" s="22"/>
      <c r="DM111" s="813"/>
      <c r="DN111" s="813"/>
    </row>
    <row r="112" spans="1:121" ht="8.1" customHeight="1" x14ac:dyDescent="0.15">
      <c r="D112" s="18"/>
      <c r="E112" s="18"/>
      <c r="F112" s="18"/>
      <c r="G112" s="18"/>
      <c r="H112" s="802"/>
      <c r="I112" s="802"/>
      <c r="J112" s="802"/>
      <c r="K112" s="802"/>
      <c r="L112" s="802"/>
      <c r="M112" s="802"/>
      <c r="N112" s="802"/>
      <c r="O112" s="802"/>
      <c r="P112" s="802"/>
      <c r="Q112" s="802"/>
      <c r="R112" s="802"/>
      <c r="S112" s="802"/>
      <c r="T112" s="802"/>
      <c r="U112" s="802"/>
      <c r="V112" s="802"/>
      <c r="W112" s="802"/>
      <c r="X112" s="802"/>
      <c r="Y112" s="802"/>
      <c r="Z112" s="22"/>
      <c r="AA112" s="22"/>
      <c r="AB112" s="799"/>
      <c r="AC112" s="799"/>
      <c r="AD112" s="799"/>
      <c r="AE112" s="22"/>
      <c r="AF112" s="22"/>
      <c r="AG112" s="22"/>
      <c r="AH112" s="799"/>
      <c r="AI112" s="799"/>
      <c r="AJ112" s="799"/>
      <c r="AK112" s="799"/>
      <c r="AL112" s="799"/>
      <c r="AM112" s="799"/>
      <c r="AN112" s="799"/>
      <c r="AO112" s="799"/>
      <c r="AP112" s="799"/>
      <c r="AQ112" s="799"/>
      <c r="AR112" s="799"/>
      <c r="AS112" s="799"/>
      <c r="AT112" s="799"/>
      <c r="AU112" s="799"/>
      <c r="AV112" s="799"/>
      <c r="AW112" s="799"/>
      <c r="AX112" s="799"/>
      <c r="AY112" s="799"/>
      <c r="AZ112" s="18"/>
      <c r="BA112" s="18"/>
      <c r="BC112" s="18"/>
      <c r="BU112" s="802"/>
      <c r="BV112" s="802"/>
      <c r="BW112" s="802"/>
      <c r="BX112" s="802"/>
      <c r="BY112" s="802"/>
      <c r="BZ112" s="802"/>
      <c r="CA112" s="802"/>
      <c r="CB112" s="802"/>
      <c r="CC112" s="802"/>
      <c r="CD112" s="802"/>
      <c r="CE112" s="802"/>
      <c r="CF112" s="802"/>
      <c r="CG112" s="22"/>
      <c r="CH112" s="22"/>
      <c r="CI112" s="22"/>
    </row>
    <row r="113" spans="4:93" ht="8.1" customHeight="1" x14ac:dyDescent="0.15">
      <c r="D113" s="18"/>
      <c r="E113" s="18"/>
      <c r="F113" s="18"/>
      <c r="G113" s="18"/>
      <c r="H113" s="802" t="s">
        <v>349</v>
      </c>
      <c r="I113" s="802"/>
      <c r="J113" s="802"/>
      <c r="K113" s="802"/>
      <c r="L113" s="802"/>
      <c r="M113" s="802"/>
      <c r="N113" s="802"/>
      <c r="O113" s="802"/>
      <c r="P113" s="802"/>
      <c r="Q113" s="802"/>
      <c r="R113" s="802"/>
      <c r="S113" s="802"/>
      <c r="T113" s="802"/>
      <c r="U113" s="802"/>
      <c r="V113" s="802"/>
      <c r="W113" s="802"/>
      <c r="X113" s="802"/>
      <c r="Y113" s="802"/>
      <c r="Z113" s="22"/>
      <c r="AA113" s="22"/>
      <c r="AB113" s="22"/>
      <c r="AC113" s="22"/>
      <c r="AD113" s="799"/>
      <c r="AE113" s="799"/>
      <c r="AF113" s="799"/>
      <c r="AG113" s="22"/>
      <c r="AH113" s="799" t="s">
        <v>194</v>
      </c>
      <c r="AI113" s="799"/>
      <c r="AJ113" s="799"/>
      <c r="AK113" s="799"/>
      <c r="AL113" s="799"/>
      <c r="AM113" s="799"/>
      <c r="AN113" s="799"/>
      <c r="AO113" s="799"/>
      <c r="AP113" s="799"/>
      <c r="AQ113" s="799"/>
      <c r="AR113" s="799"/>
      <c r="AS113" s="22"/>
      <c r="AT113" s="22"/>
      <c r="AU113" s="22"/>
      <c r="AV113" s="22"/>
      <c r="AW113" s="22"/>
      <c r="AX113" s="22"/>
      <c r="AY113" s="22"/>
      <c r="AZ113" s="22"/>
      <c r="BA113" s="22"/>
      <c r="BC113" s="18"/>
    </row>
    <row r="114" spans="4:93" ht="8.1" customHeight="1" x14ac:dyDescent="0.15">
      <c r="D114" s="18"/>
      <c r="E114" s="18"/>
      <c r="F114" s="18"/>
      <c r="H114" s="802"/>
      <c r="I114" s="802"/>
      <c r="J114" s="802"/>
      <c r="K114" s="802"/>
      <c r="L114" s="802"/>
      <c r="M114" s="802"/>
      <c r="N114" s="802"/>
      <c r="O114" s="802"/>
      <c r="P114" s="802"/>
      <c r="Q114" s="802"/>
      <c r="R114" s="802"/>
      <c r="S114" s="802"/>
      <c r="T114" s="802"/>
      <c r="U114" s="802"/>
      <c r="V114" s="802"/>
      <c r="W114" s="802"/>
      <c r="X114" s="802"/>
      <c r="Y114" s="802"/>
      <c r="Z114" s="22"/>
      <c r="AA114" s="22"/>
      <c r="AB114" s="22"/>
      <c r="AC114" s="22"/>
      <c r="AD114" s="799"/>
      <c r="AE114" s="799"/>
      <c r="AF114" s="799"/>
      <c r="AG114" s="22"/>
      <c r="AH114" s="799"/>
      <c r="AI114" s="799"/>
      <c r="AJ114" s="799"/>
      <c r="AK114" s="799"/>
      <c r="AL114" s="799"/>
      <c r="AM114" s="799"/>
      <c r="AN114" s="799"/>
      <c r="AO114" s="799"/>
      <c r="AP114" s="799"/>
      <c r="AQ114" s="799"/>
      <c r="AR114" s="799"/>
      <c r="AS114" s="22"/>
      <c r="AT114" s="22"/>
      <c r="AU114" s="22"/>
      <c r="AV114" s="22"/>
      <c r="AW114" s="22"/>
      <c r="AX114" s="22"/>
      <c r="AY114" s="22"/>
      <c r="AZ114" s="22"/>
      <c r="BA114" s="22"/>
      <c r="BB114" s="18"/>
      <c r="BC114" s="18"/>
      <c r="BU114" s="802" t="s">
        <v>350</v>
      </c>
      <c r="BV114" s="802"/>
      <c r="BW114" s="802"/>
      <c r="BX114" s="802"/>
      <c r="BY114" s="802"/>
      <c r="BZ114" s="802"/>
      <c r="CA114" s="802"/>
      <c r="CB114" s="802"/>
      <c r="CC114" s="802"/>
      <c r="CD114" s="802"/>
      <c r="CE114" s="802"/>
      <c r="CF114" s="802"/>
      <c r="CG114" s="22"/>
      <c r="CH114" s="22"/>
      <c r="CI114" s="22"/>
      <c r="CL114" s="799" t="s">
        <v>343</v>
      </c>
      <c r="CM114" s="799"/>
      <c r="CN114" s="799"/>
      <c r="CO114" s="799"/>
    </row>
    <row r="115" spans="4:93" ht="8.1" customHeight="1" x14ac:dyDescent="0.15">
      <c r="D115" s="18"/>
      <c r="E115" s="18"/>
      <c r="F115" s="18"/>
      <c r="H115" s="802" t="s">
        <v>351</v>
      </c>
      <c r="I115" s="802"/>
      <c r="J115" s="802"/>
      <c r="K115" s="802"/>
      <c r="L115" s="802"/>
      <c r="M115" s="802"/>
      <c r="N115" s="802"/>
      <c r="O115" s="802"/>
      <c r="P115" s="802"/>
      <c r="Q115" s="802"/>
      <c r="R115" s="802"/>
      <c r="S115" s="802"/>
      <c r="T115" s="802"/>
      <c r="U115" s="802"/>
      <c r="V115" s="22"/>
      <c r="W115" s="22"/>
      <c r="X115" s="22"/>
      <c r="Y115" s="22"/>
      <c r="Z115" s="22"/>
      <c r="AA115" s="22"/>
      <c r="AB115" s="22"/>
      <c r="AC115" s="22"/>
      <c r="AD115" s="22"/>
      <c r="AE115" s="22"/>
      <c r="AF115" s="22"/>
      <c r="AG115" s="321"/>
      <c r="AH115" s="321"/>
      <c r="AO115" s="18"/>
      <c r="BC115" s="18"/>
      <c r="BU115" s="802"/>
      <c r="BV115" s="802"/>
      <c r="BW115" s="802"/>
      <c r="BX115" s="802"/>
      <c r="BY115" s="802"/>
      <c r="BZ115" s="802"/>
      <c r="CA115" s="802"/>
      <c r="CB115" s="802"/>
      <c r="CC115" s="802"/>
      <c r="CD115" s="802"/>
      <c r="CE115" s="802"/>
      <c r="CF115" s="802"/>
      <c r="CG115" s="22"/>
      <c r="CH115" s="22"/>
      <c r="CI115" s="22"/>
      <c r="CL115" s="799"/>
      <c r="CM115" s="799"/>
      <c r="CN115" s="799"/>
      <c r="CO115" s="799"/>
    </row>
    <row r="116" spans="4:93" ht="8.1" customHeight="1" x14ac:dyDescent="0.15">
      <c r="D116" s="18"/>
      <c r="E116" s="18"/>
      <c r="F116" s="18"/>
      <c r="H116" s="802"/>
      <c r="I116" s="802"/>
      <c r="J116" s="802"/>
      <c r="K116" s="802"/>
      <c r="L116" s="802"/>
      <c r="M116" s="802"/>
      <c r="N116" s="802"/>
      <c r="O116" s="802"/>
      <c r="P116" s="802"/>
      <c r="Q116" s="802"/>
      <c r="R116" s="802"/>
      <c r="S116" s="802"/>
      <c r="T116" s="802"/>
      <c r="U116" s="802"/>
      <c r="V116" s="22"/>
      <c r="W116" s="22"/>
      <c r="X116" s="22"/>
      <c r="Y116" s="22"/>
      <c r="Z116" s="22"/>
      <c r="AA116" s="22"/>
      <c r="AB116" s="22"/>
      <c r="AC116" s="22"/>
      <c r="AD116" s="22"/>
      <c r="AE116" s="22"/>
      <c r="AF116" s="22"/>
      <c r="AG116" s="321"/>
      <c r="AH116" s="321"/>
      <c r="AO116" s="18"/>
      <c r="BC116" s="18"/>
      <c r="CL116" s="18"/>
      <c r="CM116" s="18"/>
      <c r="CN116" s="18"/>
      <c r="CO116" s="18"/>
    </row>
    <row r="117" spans="4:93" ht="8.1" customHeight="1" x14ac:dyDescent="0.15">
      <c r="D117" s="18"/>
      <c r="E117" s="18"/>
      <c r="F117" s="18"/>
      <c r="H117" s="802" t="s">
        <v>352</v>
      </c>
      <c r="I117" s="802"/>
      <c r="J117" s="802"/>
      <c r="K117" s="802"/>
      <c r="L117" s="802"/>
      <c r="M117" s="802"/>
      <c r="N117" s="802"/>
      <c r="O117" s="802"/>
      <c r="P117" s="802"/>
      <c r="Q117" s="802"/>
      <c r="R117" s="802"/>
      <c r="S117" s="802"/>
      <c r="T117" s="802"/>
      <c r="U117" s="802"/>
      <c r="V117" s="22"/>
      <c r="W117" s="22"/>
      <c r="X117" s="22"/>
      <c r="Y117" s="22"/>
      <c r="Z117" s="22"/>
      <c r="AA117" s="22"/>
      <c r="AB117" s="22"/>
      <c r="AC117" s="22"/>
      <c r="AD117" s="22"/>
      <c r="AE117" s="22"/>
      <c r="AF117" s="22"/>
      <c r="AG117" s="22"/>
      <c r="AH117" s="22"/>
      <c r="AI117" s="18"/>
      <c r="AJ117" s="18"/>
      <c r="AK117" s="18"/>
      <c r="AL117" s="18"/>
      <c r="AM117" s="18"/>
      <c r="AN117" s="18"/>
      <c r="AO117" s="18"/>
      <c r="BC117" s="18"/>
      <c r="BU117" s="810" t="s">
        <v>353</v>
      </c>
      <c r="BV117" s="810"/>
      <c r="BW117" s="810"/>
      <c r="BX117" s="810"/>
      <c r="BY117" s="810"/>
    </row>
    <row r="118" spans="4:93" ht="8.1" customHeight="1" x14ac:dyDescent="0.15">
      <c r="D118" s="18"/>
      <c r="E118" s="18"/>
      <c r="F118" s="18"/>
      <c r="H118" s="802"/>
      <c r="I118" s="802"/>
      <c r="J118" s="802"/>
      <c r="K118" s="802"/>
      <c r="L118" s="802"/>
      <c r="M118" s="802"/>
      <c r="N118" s="802"/>
      <c r="O118" s="802"/>
      <c r="P118" s="802"/>
      <c r="Q118" s="802"/>
      <c r="R118" s="802"/>
      <c r="S118" s="802"/>
      <c r="T118" s="802"/>
      <c r="U118" s="802"/>
      <c r="V118" s="22"/>
      <c r="W118" s="22"/>
      <c r="X118" s="22"/>
      <c r="Y118" s="22"/>
      <c r="Z118" s="22"/>
      <c r="AA118" s="22"/>
      <c r="AB118" s="22"/>
      <c r="AC118" s="22"/>
      <c r="AD118" s="22"/>
      <c r="AE118" s="22"/>
      <c r="AF118" s="22"/>
      <c r="AG118" s="22"/>
      <c r="AH118" s="22"/>
      <c r="AI118" s="18"/>
      <c r="AJ118" s="18"/>
      <c r="BC118" s="18"/>
      <c r="BU118" s="810"/>
      <c r="BV118" s="810"/>
      <c r="BW118" s="810"/>
      <c r="BX118" s="810"/>
      <c r="BY118" s="810"/>
    </row>
    <row r="119" spans="4:93" ht="8.1" customHeight="1" x14ac:dyDescent="0.15">
      <c r="D119" s="18"/>
      <c r="E119" s="18"/>
      <c r="F119" s="18"/>
      <c r="H119" s="802" t="s">
        <v>354</v>
      </c>
      <c r="I119" s="802"/>
      <c r="J119" s="802"/>
      <c r="K119" s="802"/>
      <c r="L119" s="802"/>
      <c r="M119" s="802"/>
      <c r="N119" s="802"/>
      <c r="V119" s="33"/>
      <c r="W119" s="33"/>
      <c r="X119" s="33"/>
      <c r="Y119" s="33"/>
      <c r="Z119" s="33"/>
      <c r="AA119" s="33"/>
      <c r="AB119" s="33"/>
      <c r="AC119" s="18"/>
      <c r="AD119" s="18"/>
      <c r="AE119" s="18"/>
      <c r="AF119" s="18"/>
      <c r="AG119" s="18"/>
      <c r="AH119" s="18"/>
      <c r="AI119" s="18"/>
      <c r="AJ119" s="18"/>
      <c r="AN119" s="799"/>
      <c r="AO119" s="799"/>
      <c r="AP119" s="799"/>
      <c r="AQ119" s="799"/>
      <c r="AR119" s="799"/>
      <c r="AS119" s="799"/>
      <c r="AT119" s="799"/>
      <c r="AU119" s="799"/>
      <c r="AV119" s="799"/>
      <c r="AW119" s="799"/>
      <c r="AX119" s="799"/>
      <c r="BC119" s="18"/>
    </row>
    <row r="120" spans="4:93" ht="8.1" customHeight="1" x14ac:dyDescent="0.15">
      <c r="D120" s="18"/>
      <c r="E120" s="18"/>
      <c r="F120" s="18"/>
      <c r="G120" s="18"/>
      <c r="H120" s="802"/>
      <c r="I120" s="802"/>
      <c r="J120" s="802"/>
      <c r="K120" s="802"/>
      <c r="L120" s="802"/>
      <c r="M120" s="802"/>
      <c r="N120" s="802"/>
      <c r="O120" s="18"/>
      <c r="P120" s="18"/>
      <c r="Q120" s="18"/>
      <c r="R120" s="18"/>
      <c r="S120" s="18"/>
      <c r="T120" s="18"/>
      <c r="U120" s="18"/>
      <c r="V120" s="33"/>
      <c r="W120" s="33"/>
      <c r="X120" s="33"/>
      <c r="Y120" s="33"/>
      <c r="Z120" s="33"/>
      <c r="AA120" s="33"/>
      <c r="AB120" s="33"/>
      <c r="AC120" s="18"/>
      <c r="AD120" s="18"/>
      <c r="AE120" s="18"/>
      <c r="AF120" s="18"/>
      <c r="AN120" s="799"/>
      <c r="AO120" s="799"/>
      <c r="AP120" s="799"/>
      <c r="AQ120" s="799"/>
      <c r="AR120" s="799"/>
      <c r="AS120" s="799"/>
      <c r="AT120" s="799"/>
      <c r="AU120" s="799"/>
      <c r="AV120" s="799"/>
      <c r="AW120" s="799"/>
      <c r="AX120" s="799"/>
      <c r="BC120" s="18"/>
    </row>
    <row r="121" spans="4:93" ht="8.1" customHeight="1" x14ac:dyDescent="0.15">
      <c r="D121" s="18"/>
      <c r="E121" s="18"/>
      <c r="F121" s="18"/>
      <c r="G121" s="18"/>
      <c r="H121" s="18"/>
      <c r="I121" s="18"/>
      <c r="J121" s="18"/>
      <c r="K121" s="18"/>
      <c r="L121" s="18"/>
      <c r="M121" s="18"/>
      <c r="N121" s="18"/>
      <c r="O121" s="18"/>
      <c r="P121" s="18"/>
      <c r="Q121" s="18"/>
      <c r="R121" s="18"/>
      <c r="S121" s="18"/>
      <c r="T121" s="18"/>
      <c r="U121" s="18"/>
      <c r="V121" s="18"/>
      <c r="W121" s="799"/>
      <c r="X121" s="799"/>
      <c r="Y121" s="799"/>
      <c r="Z121" s="799"/>
      <c r="AA121" s="799"/>
      <c r="AB121" s="799"/>
      <c r="AC121" s="799"/>
      <c r="AD121" s="799"/>
      <c r="AE121" s="799"/>
      <c r="AF121" s="799"/>
      <c r="AG121" s="799"/>
      <c r="AH121" s="799"/>
      <c r="AI121" s="799"/>
      <c r="AJ121" s="799"/>
      <c r="AK121" s="799"/>
      <c r="AL121" s="799"/>
      <c r="AM121" s="799"/>
      <c r="AN121" s="799"/>
      <c r="BC121" s="18"/>
      <c r="BN121" s="799" t="s">
        <v>355</v>
      </c>
      <c r="BO121" s="799"/>
      <c r="BP121" s="799"/>
      <c r="BQ121" s="799"/>
      <c r="BR121" s="799"/>
      <c r="BS121" s="799"/>
      <c r="BT121" s="321"/>
      <c r="BV121" s="799" t="s">
        <v>356</v>
      </c>
      <c r="BW121" s="799"/>
      <c r="BX121" s="799"/>
      <c r="BY121" s="799"/>
      <c r="BZ121" s="799"/>
      <c r="CA121" s="799"/>
    </row>
    <row r="122" spans="4:93" ht="8.1" customHeight="1" x14ac:dyDescent="0.15">
      <c r="D122" s="18"/>
      <c r="E122" s="18"/>
      <c r="F122" s="18"/>
      <c r="G122" s="18"/>
      <c r="H122" s="799" t="s">
        <v>357</v>
      </c>
      <c r="I122" s="799"/>
      <c r="J122" s="799"/>
      <c r="K122" s="799"/>
      <c r="L122" s="799"/>
      <c r="M122" s="799"/>
      <c r="N122" s="18"/>
      <c r="O122" s="18"/>
      <c r="P122" s="18"/>
      <c r="Q122" s="18"/>
      <c r="R122" s="18"/>
      <c r="S122" s="18"/>
      <c r="T122" s="18"/>
      <c r="U122" s="18"/>
      <c r="V122" s="18"/>
      <c r="W122" s="799"/>
      <c r="X122" s="799"/>
      <c r="Y122" s="799"/>
      <c r="Z122" s="799"/>
      <c r="AA122" s="799"/>
      <c r="AB122" s="799"/>
      <c r="AC122" s="799"/>
      <c r="AD122" s="799"/>
      <c r="AE122" s="799"/>
      <c r="AF122" s="799"/>
      <c r="AG122" s="799"/>
      <c r="AH122" s="799"/>
      <c r="AI122" s="799"/>
      <c r="AJ122" s="799"/>
      <c r="AK122" s="799"/>
      <c r="AL122" s="799"/>
      <c r="AM122" s="799"/>
      <c r="AN122" s="799"/>
      <c r="AO122" s="18"/>
      <c r="AP122" s="18"/>
      <c r="AQ122" s="18"/>
      <c r="AR122" s="18"/>
      <c r="AS122" s="18"/>
      <c r="AT122" s="18"/>
      <c r="AU122" s="18"/>
      <c r="AV122" s="18"/>
      <c r="AW122" s="18"/>
      <c r="AX122" s="18"/>
      <c r="AY122" s="18"/>
      <c r="AZ122" s="18"/>
      <c r="BA122" s="18"/>
      <c r="BB122" s="18"/>
      <c r="BC122" s="18"/>
      <c r="BN122" s="799"/>
      <c r="BO122" s="799"/>
      <c r="BP122" s="799"/>
      <c r="BQ122" s="799"/>
      <c r="BR122" s="799"/>
      <c r="BS122" s="799"/>
      <c r="BT122" s="321"/>
      <c r="BV122" s="799"/>
      <c r="BW122" s="799"/>
      <c r="BX122" s="799"/>
      <c r="BY122" s="799"/>
      <c r="BZ122" s="799"/>
      <c r="CA122" s="799"/>
    </row>
    <row r="123" spans="4:93" ht="8.1" customHeight="1" x14ac:dyDescent="0.15">
      <c r="D123" s="18"/>
      <c r="E123" s="18"/>
      <c r="G123" s="18"/>
      <c r="H123" s="799"/>
      <c r="I123" s="799"/>
      <c r="J123" s="799"/>
      <c r="K123" s="799"/>
      <c r="L123" s="799"/>
      <c r="M123" s="799"/>
      <c r="BC123" s="18"/>
    </row>
    <row r="124" spans="4:93" ht="8.1" customHeight="1" x14ac:dyDescent="0.15">
      <c r="D124" s="18"/>
      <c r="E124" s="18"/>
      <c r="G124" s="18"/>
      <c r="H124" s="18"/>
      <c r="I124" s="18"/>
      <c r="J124" s="18"/>
      <c r="K124" s="18"/>
      <c r="L124" s="18"/>
      <c r="M124" s="18"/>
      <c r="BC124" s="18"/>
      <c r="BV124" s="799" t="s">
        <v>358</v>
      </c>
      <c r="BW124" s="799"/>
      <c r="BX124" s="799"/>
      <c r="BY124" s="799"/>
      <c r="BZ124" s="799"/>
      <c r="CA124" s="799"/>
      <c r="CB124" s="799"/>
      <c r="CC124" s="799"/>
      <c r="CD124" s="799"/>
      <c r="CE124" s="799"/>
      <c r="CF124" s="799"/>
    </row>
    <row r="125" spans="4:93" ht="8.1" customHeight="1" x14ac:dyDescent="0.15">
      <c r="D125" s="18"/>
      <c r="E125" s="18"/>
      <c r="G125" s="18"/>
      <c r="H125" s="18"/>
      <c r="I125" s="18"/>
      <c r="J125" s="18"/>
      <c r="K125" s="18"/>
      <c r="L125" s="18"/>
      <c r="M125" s="18"/>
      <c r="BC125" s="18"/>
      <c r="BV125" s="799"/>
      <c r="BW125" s="799"/>
      <c r="BX125" s="799"/>
      <c r="BY125" s="799"/>
      <c r="BZ125" s="799"/>
      <c r="CA125" s="799"/>
      <c r="CB125" s="799"/>
      <c r="CC125" s="799"/>
      <c r="CD125" s="799"/>
      <c r="CE125" s="799"/>
      <c r="CF125" s="799"/>
    </row>
    <row r="126" spans="4:93" ht="8.1" customHeight="1" x14ac:dyDescent="0.15">
      <c r="D126" s="18"/>
      <c r="E126" s="18"/>
      <c r="G126" s="18"/>
      <c r="H126" s="18"/>
      <c r="I126" s="18"/>
      <c r="J126" s="18"/>
      <c r="K126" s="18"/>
      <c r="L126" s="18"/>
      <c r="M126" s="18"/>
      <c r="BC126" s="18"/>
    </row>
    <row r="127" spans="4:93" ht="8.1" customHeight="1" x14ac:dyDescent="0.15">
      <c r="D127" s="18"/>
      <c r="E127" s="18"/>
      <c r="BC127" s="18"/>
      <c r="BV127" s="799" t="s">
        <v>359</v>
      </c>
      <c r="BW127" s="799"/>
      <c r="BX127" s="799"/>
      <c r="BY127" s="799"/>
      <c r="BZ127" s="799"/>
      <c r="CA127" s="799"/>
      <c r="CB127" s="799"/>
      <c r="CC127" s="799"/>
      <c r="CL127" s="799" t="s">
        <v>343</v>
      </c>
      <c r="CM127" s="799"/>
      <c r="CN127" s="799"/>
      <c r="CO127" s="799"/>
    </row>
    <row r="128" spans="4:93" ht="8.1" customHeight="1" x14ac:dyDescent="0.15">
      <c r="D128" s="18"/>
      <c r="E128" s="18"/>
      <c r="BC128" s="18"/>
      <c r="BV128" s="799"/>
      <c r="BW128" s="799"/>
      <c r="BX128" s="799"/>
      <c r="BY128" s="799"/>
      <c r="BZ128" s="799"/>
      <c r="CA128" s="799"/>
      <c r="CB128" s="799"/>
      <c r="CC128" s="799"/>
      <c r="CL128" s="799"/>
      <c r="CM128" s="799"/>
      <c r="CN128" s="799"/>
      <c r="CO128" s="799"/>
    </row>
    <row r="129" spans="4:122" ht="8.1" customHeight="1" x14ac:dyDescent="0.15">
      <c r="D129" s="18"/>
      <c r="E129" s="18"/>
      <c r="F129" s="18"/>
      <c r="BC129" s="18"/>
    </row>
    <row r="130" spans="4:122" ht="8.1" customHeight="1" x14ac:dyDescent="0.15">
      <c r="D130" s="18"/>
      <c r="E130" s="18"/>
      <c r="F130" s="18"/>
      <c r="BC130" s="18"/>
      <c r="BV130" s="799" t="s">
        <v>360</v>
      </c>
      <c r="BW130" s="799"/>
      <c r="BX130" s="799"/>
      <c r="BY130" s="799"/>
      <c r="BZ130" s="799"/>
      <c r="CA130" s="799"/>
      <c r="CB130" s="799"/>
    </row>
    <row r="131" spans="4:122" ht="8.1" customHeight="1" x14ac:dyDescent="0.15">
      <c r="D131" s="18"/>
      <c r="E131" s="18"/>
      <c r="F131" s="18"/>
      <c r="BC131" s="18"/>
      <c r="BV131" s="799"/>
      <c r="BW131" s="799"/>
      <c r="BX131" s="799"/>
      <c r="BY131" s="799"/>
      <c r="BZ131" s="799"/>
      <c r="CA131" s="799"/>
      <c r="CB131" s="799"/>
      <c r="CR131" s="800" t="s">
        <v>361</v>
      </c>
      <c r="CS131" s="800"/>
      <c r="CT131" s="800"/>
      <c r="CU131" s="800"/>
      <c r="CV131" s="800"/>
      <c r="CW131" s="800"/>
      <c r="CX131" s="800"/>
      <c r="CY131" s="800"/>
      <c r="CZ131" s="800"/>
      <c r="DA131" s="800"/>
      <c r="DB131" s="800"/>
      <c r="DC131" s="800"/>
      <c r="DD131" s="800"/>
      <c r="DE131" s="800"/>
      <c r="DF131" s="800"/>
      <c r="DG131" s="800"/>
      <c r="DH131" s="800"/>
      <c r="DI131" s="800"/>
      <c r="DJ131" s="800"/>
      <c r="DK131" s="800"/>
      <c r="DL131" s="800"/>
      <c r="DM131" s="800"/>
      <c r="DN131" s="800"/>
      <c r="DO131" s="800"/>
      <c r="DP131" s="800"/>
      <c r="DQ131" s="800"/>
    </row>
    <row r="132" spans="4:122" ht="8.1" customHeight="1" x14ac:dyDescent="0.15">
      <c r="D132" s="18"/>
      <c r="E132" s="18"/>
      <c r="F132" s="18"/>
      <c r="BC132" s="18"/>
      <c r="CR132" s="800"/>
      <c r="CS132" s="800"/>
      <c r="CT132" s="800"/>
      <c r="CU132" s="800"/>
      <c r="CV132" s="800"/>
      <c r="CW132" s="800"/>
      <c r="CX132" s="800"/>
      <c r="CY132" s="800"/>
      <c r="CZ132" s="800"/>
      <c r="DA132" s="800"/>
      <c r="DB132" s="800"/>
      <c r="DC132" s="800"/>
      <c r="DD132" s="800"/>
      <c r="DE132" s="800"/>
      <c r="DF132" s="800"/>
      <c r="DG132" s="800"/>
      <c r="DH132" s="800"/>
      <c r="DI132" s="800"/>
      <c r="DJ132" s="800"/>
      <c r="DK132" s="800"/>
      <c r="DL132" s="800"/>
      <c r="DM132" s="800"/>
      <c r="DN132" s="800"/>
      <c r="DO132" s="800"/>
      <c r="DP132" s="800"/>
      <c r="DQ132" s="800"/>
    </row>
    <row r="133" spans="4:122" ht="8.1" customHeight="1" x14ac:dyDescent="0.15">
      <c r="D133" s="18"/>
      <c r="E133" s="18"/>
      <c r="F133" s="18"/>
      <c r="BC133" s="18"/>
      <c r="BV133" s="799" t="s">
        <v>362</v>
      </c>
      <c r="BW133" s="799"/>
      <c r="BX133" s="799"/>
      <c r="BY133" s="799"/>
      <c r="BZ133" s="799"/>
      <c r="CA133" s="799"/>
      <c r="CB133" s="799"/>
      <c r="CR133" s="800" t="s">
        <v>363</v>
      </c>
      <c r="CS133" s="800"/>
      <c r="CT133" s="800"/>
      <c r="CU133" s="800"/>
      <c r="CV133" s="800"/>
      <c r="CW133" s="800"/>
      <c r="CX133" s="800"/>
      <c r="CY133" s="800"/>
      <c r="CZ133" s="800"/>
      <c r="DA133" s="800"/>
      <c r="DB133" s="800"/>
      <c r="DC133" s="800"/>
      <c r="DD133" s="800"/>
      <c r="DE133" s="800"/>
      <c r="DF133" s="800"/>
      <c r="DG133" s="800"/>
      <c r="DH133" s="800"/>
      <c r="DI133" s="800"/>
      <c r="DJ133" s="800"/>
      <c r="DK133" s="800"/>
      <c r="DL133" s="800"/>
      <c r="DM133" s="800"/>
      <c r="DN133" s="800"/>
      <c r="DO133" s="800"/>
      <c r="DP133" s="800"/>
      <c r="DQ133" s="800"/>
      <c r="DR133" s="34"/>
    </row>
    <row r="134" spans="4:122" ht="8.1" customHeight="1" x14ac:dyDescent="0.15">
      <c r="D134" s="18"/>
      <c r="E134" s="18"/>
      <c r="F134" s="18"/>
      <c r="BC134" s="18"/>
      <c r="BV134" s="799"/>
      <c r="BW134" s="799"/>
      <c r="BX134" s="799"/>
      <c r="BY134" s="799"/>
      <c r="BZ134" s="799"/>
      <c r="CA134" s="799"/>
      <c r="CB134" s="799"/>
      <c r="CR134" s="800"/>
      <c r="CS134" s="800"/>
      <c r="CT134" s="800"/>
      <c r="CU134" s="800"/>
      <c r="CV134" s="800"/>
      <c r="CW134" s="800"/>
      <c r="CX134" s="800"/>
      <c r="CY134" s="800"/>
      <c r="CZ134" s="800"/>
      <c r="DA134" s="800"/>
      <c r="DB134" s="800"/>
      <c r="DC134" s="800"/>
      <c r="DD134" s="800"/>
      <c r="DE134" s="800"/>
      <c r="DF134" s="800"/>
      <c r="DG134" s="800"/>
      <c r="DH134" s="800"/>
      <c r="DI134" s="800"/>
      <c r="DJ134" s="800"/>
      <c r="DK134" s="800"/>
      <c r="DL134" s="800"/>
      <c r="DM134" s="800"/>
      <c r="DN134" s="800"/>
      <c r="DO134" s="800"/>
      <c r="DP134" s="800"/>
      <c r="DQ134" s="800"/>
      <c r="DR134" s="34"/>
    </row>
    <row r="135" spans="4:122" ht="8.1" customHeight="1" x14ac:dyDescent="0.15">
      <c r="D135" s="18"/>
      <c r="E135" s="18"/>
      <c r="F135" s="18"/>
      <c r="BC135" s="18"/>
      <c r="CR135" s="800" t="s">
        <v>364</v>
      </c>
      <c r="CS135" s="800"/>
      <c r="CT135" s="800"/>
      <c r="CU135" s="800"/>
      <c r="CV135" s="800"/>
      <c r="CW135" s="800"/>
      <c r="CX135" s="800"/>
      <c r="CY135" s="800"/>
      <c r="CZ135" s="800"/>
      <c r="DA135" s="800"/>
      <c r="DB135" s="800"/>
      <c r="DC135" s="800"/>
      <c r="DD135" s="800"/>
      <c r="DE135" s="800"/>
      <c r="DF135" s="800"/>
      <c r="DG135" s="800"/>
      <c r="DH135" s="800"/>
      <c r="DI135" s="800"/>
      <c r="DJ135" s="800"/>
      <c r="DK135" s="800"/>
      <c r="DL135" s="800"/>
      <c r="DM135" s="800"/>
      <c r="DN135" s="800"/>
      <c r="DO135" s="800"/>
      <c r="DP135" s="322"/>
      <c r="DQ135" s="35"/>
      <c r="DR135" s="34"/>
    </row>
    <row r="136" spans="4:122" ht="8.1" customHeight="1" x14ac:dyDescent="0.15">
      <c r="D136" s="18"/>
      <c r="E136" s="18"/>
      <c r="CR136" s="800"/>
      <c r="CS136" s="800"/>
      <c r="CT136" s="800"/>
      <c r="CU136" s="800"/>
      <c r="CV136" s="800"/>
      <c r="CW136" s="800"/>
      <c r="CX136" s="800"/>
      <c r="CY136" s="800"/>
      <c r="CZ136" s="800"/>
      <c r="DA136" s="800"/>
      <c r="DB136" s="800"/>
      <c r="DC136" s="800"/>
      <c r="DD136" s="800"/>
      <c r="DE136" s="800"/>
      <c r="DF136" s="800"/>
      <c r="DG136" s="800"/>
      <c r="DH136" s="800"/>
      <c r="DI136" s="800"/>
      <c r="DJ136" s="800"/>
      <c r="DK136" s="800"/>
      <c r="DL136" s="800"/>
      <c r="DM136" s="800"/>
      <c r="DN136" s="800"/>
      <c r="DO136" s="800"/>
      <c r="DP136" s="322"/>
      <c r="DQ136" s="35"/>
      <c r="DR136" s="34"/>
    </row>
    <row r="137" spans="4:122" ht="8.1" customHeight="1" x14ac:dyDescent="0.15">
      <c r="D137" s="18"/>
      <c r="E137" s="18"/>
      <c r="DR137" s="34"/>
    </row>
    <row r="138" spans="4:122" ht="8.1" customHeight="1" x14ac:dyDescent="0.15">
      <c r="D138" s="18"/>
      <c r="E138" s="18"/>
      <c r="DR138" s="34"/>
    </row>
    <row r="139" spans="4:122" ht="8.1" customHeight="1" x14ac:dyDescent="0.15"/>
    <row r="140" spans="4:122" ht="8.1" customHeight="1" x14ac:dyDescent="0.15"/>
    <row r="141" spans="4:122" ht="8.1" customHeight="1" x14ac:dyDescent="0.15"/>
    <row r="142" spans="4:122" ht="8.1" customHeight="1" x14ac:dyDescent="0.15"/>
    <row r="143" spans="4:122" ht="8.1" customHeight="1" x14ac:dyDescent="0.15"/>
    <row r="144" spans="4:122" ht="8.1" customHeight="1" x14ac:dyDescent="0.15"/>
    <row r="145" ht="8.1" customHeight="1" x14ac:dyDescent="0.15"/>
    <row r="146" ht="8.1" customHeight="1" x14ac:dyDescent="0.15"/>
    <row r="147" ht="8.1" customHeight="1" x14ac:dyDescent="0.15"/>
    <row r="148" ht="8.1" customHeight="1" x14ac:dyDescent="0.15"/>
    <row r="149" ht="8.1" customHeight="1" x14ac:dyDescent="0.15"/>
    <row r="150" ht="8.1" customHeight="1" x14ac:dyDescent="0.15"/>
    <row r="151" ht="8.1" customHeight="1" x14ac:dyDescent="0.15"/>
    <row r="152" ht="8.1" customHeight="1" x14ac:dyDescent="0.15"/>
    <row r="153" ht="8.1" customHeight="1" x14ac:dyDescent="0.15"/>
    <row r="154" ht="8.1" customHeight="1" x14ac:dyDescent="0.15"/>
    <row r="155" ht="8.1" customHeight="1" x14ac:dyDescent="0.15"/>
    <row r="156" ht="8.1" customHeight="1" x14ac:dyDescent="0.15"/>
  </sheetData>
  <mergeCells count="176">
    <mergeCell ref="AC17:AE18"/>
    <mergeCell ref="H17:O18"/>
    <mergeCell ref="U23:Y24"/>
    <mergeCell ref="H23:Q24"/>
    <mergeCell ref="AC20:AE21"/>
    <mergeCell ref="H20:N21"/>
    <mergeCell ref="H38:Q39"/>
    <mergeCell ref="H41:M42"/>
    <mergeCell ref="CR135:DO136"/>
    <mergeCell ref="BV124:CF125"/>
    <mergeCell ref="BV127:CC128"/>
    <mergeCell ref="CL127:CO128"/>
    <mergeCell ref="BV130:CB131"/>
    <mergeCell ref="CR131:DQ132"/>
    <mergeCell ref="BV133:CB134"/>
    <mergeCell ref="CR133:DQ134"/>
    <mergeCell ref="H117:U118"/>
    <mergeCell ref="BU117:BY118"/>
    <mergeCell ref="H119:N120"/>
    <mergeCell ref="AN119:AX120"/>
    <mergeCell ref="W121:AN122"/>
    <mergeCell ref="BN121:BS122"/>
    <mergeCell ref="BV121:CA122"/>
    <mergeCell ref="H122:M123"/>
    <mergeCell ref="H113:Y114"/>
    <mergeCell ref="AD113:AF114"/>
    <mergeCell ref="AH113:AR114"/>
    <mergeCell ref="BU114:CF115"/>
    <mergeCell ref="CL114:CO115"/>
    <mergeCell ref="H115:U116"/>
    <mergeCell ref="H109:W110"/>
    <mergeCell ref="H111:Y112"/>
    <mergeCell ref="AB111:AD112"/>
    <mergeCell ref="AH111:AP112"/>
    <mergeCell ref="AQ111:AY112"/>
    <mergeCell ref="BU111:CF112"/>
    <mergeCell ref="AK107:AR108"/>
    <mergeCell ref="AT107:AV108"/>
    <mergeCell ref="AX107:BA108"/>
    <mergeCell ref="BN107:BR108"/>
    <mergeCell ref="BU107:CD108"/>
    <mergeCell ref="CL107:CO108"/>
    <mergeCell ref="D101:E111"/>
    <mergeCell ref="DM101:DN111"/>
    <mergeCell ref="H102:O103"/>
    <mergeCell ref="Q102:S103"/>
    <mergeCell ref="V102:AD103"/>
    <mergeCell ref="AV102:BA103"/>
    <mergeCell ref="BU103:CD104"/>
    <mergeCell ref="H104:M105"/>
    <mergeCell ref="V104:AF105"/>
    <mergeCell ref="Z107:AI108"/>
    <mergeCell ref="DO97:DQ98"/>
    <mergeCell ref="H100:V101"/>
    <mergeCell ref="BG100:BK101"/>
    <mergeCell ref="BN100:BR101"/>
    <mergeCell ref="BU100:CG101"/>
    <mergeCell ref="CM100:CO101"/>
    <mergeCell ref="BG92:BO93"/>
    <mergeCell ref="CC92:CE93"/>
    <mergeCell ref="CU92:DB93"/>
    <mergeCell ref="H93:U94"/>
    <mergeCell ref="A97:C98"/>
    <mergeCell ref="F97:J98"/>
    <mergeCell ref="AE97:AI98"/>
    <mergeCell ref="AZ97:BD98"/>
    <mergeCell ref="CR97:CU98"/>
    <mergeCell ref="BG86:BT87"/>
    <mergeCell ref="CU86:DG87"/>
    <mergeCell ref="H87:Z88"/>
    <mergeCell ref="BG89:BO90"/>
    <mergeCell ref="CV89:DJ90"/>
    <mergeCell ref="A90:C91"/>
    <mergeCell ref="O90:AE91"/>
    <mergeCell ref="DH97:DL98"/>
    <mergeCell ref="I90:M91"/>
    <mergeCell ref="H81:R82"/>
    <mergeCell ref="BG81:BM82"/>
    <mergeCell ref="BS81:CE82"/>
    <mergeCell ref="CZ81:DJ82"/>
    <mergeCell ref="BS83:BX84"/>
    <mergeCell ref="CZ83:DJ84"/>
    <mergeCell ref="H84:T85"/>
    <mergeCell ref="H75:M76"/>
    <mergeCell ref="BG75:BV76"/>
    <mergeCell ref="CC75:CE76"/>
    <mergeCell ref="CU76:DF77"/>
    <mergeCell ref="H78:P79"/>
    <mergeCell ref="BG78:BN79"/>
    <mergeCell ref="CU78:DF79"/>
    <mergeCell ref="DH75:DJ78"/>
    <mergeCell ref="H69:P70"/>
    <mergeCell ref="BG69:BS70"/>
    <mergeCell ref="CC69:CE70"/>
    <mergeCell ref="CU70:CY71"/>
    <mergeCell ref="H72:W73"/>
    <mergeCell ref="AC72:AE73"/>
    <mergeCell ref="BG72:BS73"/>
    <mergeCell ref="CC72:CE73"/>
    <mergeCell ref="CU73:DB74"/>
    <mergeCell ref="O63:AD64"/>
    <mergeCell ref="BG63:BM64"/>
    <mergeCell ref="BP63:BV64"/>
    <mergeCell ref="CC63:CE64"/>
    <mergeCell ref="CZ64:DI65"/>
    <mergeCell ref="H66:R67"/>
    <mergeCell ref="BG66:BM67"/>
    <mergeCell ref="CC66:CE67"/>
    <mergeCell ref="DA61:DI62"/>
    <mergeCell ref="BO57:CE58"/>
    <mergeCell ref="CX58:DI59"/>
    <mergeCell ref="X59:AD60"/>
    <mergeCell ref="BG60:BV61"/>
    <mergeCell ref="CC60:CE61"/>
    <mergeCell ref="X61:AD62"/>
    <mergeCell ref="CC51:CE54"/>
    <mergeCell ref="CU52:DI53"/>
    <mergeCell ref="BG52:BK53"/>
    <mergeCell ref="BR52:BT53"/>
    <mergeCell ref="R53:AD54"/>
    <mergeCell ref="BG54:CA55"/>
    <mergeCell ref="P57:AD58"/>
    <mergeCell ref="CZ55:DI56"/>
    <mergeCell ref="H51:AD52"/>
    <mergeCell ref="CC46:CE47"/>
    <mergeCell ref="O49:Q50"/>
    <mergeCell ref="Q47:S48"/>
    <mergeCell ref="O55:AD56"/>
    <mergeCell ref="BL38:BT39"/>
    <mergeCell ref="CU34:DA35"/>
    <mergeCell ref="H35:L36"/>
    <mergeCell ref="T35:AA36"/>
    <mergeCell ref="AC35:AE36"/>
    <mergeCell ref="BG41:BP42"/>
    <mergeCell ref="BR41:BT42"/>
    <mergeCell ref="CU43:DC44"/>
    <mergeCell ref="BG49:BN50"/>
    <mergeCell ref="CU45:DE46"/>
    <mergeCell ref="CU37:DB38"/>
    <mergeCell ref="CK43:CM44"/>
    <mergeCell ref="AC38:AE39"/>
    <mergeCell ref="BQ44:CA45"/>
    <mergeCell ref="CU40:DA41"/>
    <mergeCell ref="U47:AD48"/>
    <mergeCell ref="H45:AD46"/>
    <mergeCell ref="S49:AD50"/>
    <mergeCell ref="CU48:DE49"/>
    <mergeCell ref="V26:X27"/>
    <mergeCell ref="AC26:AE27"/>
    <mergeCell ref="CU29:DA30"/>
    <mergeCell ref="BG34:BK35"/>
    <mergeCell ref="BM34:BQ35"/>
    <mergeCell ref="H29:Q30"/>
    <mergeCell ref="T29:Z30"/>
    <mergeCell ref="CU31:DD32"/>
    <mergeCell ref="BV36:BY37"/>
    <mergeCell ref="CA36:CE37"/>
    <mergeCell ref="CA25:CE26"/>
    <mergeCell ref="BG26:BM27"/>
    <mergeCell ref="BP27:BW28"/>
    <mergeCell ref="BY28:CA29"/>
    <mergeCell ref="BG30:BP31"/>
    <mergeCell ref="H32:L33"/>
    <mergeCell ref="T32:AA33"/>
    <mergeCell ref="AC32:AE33"/>
    <mergeCell ref="BG20:BT21"/>
    <mergeCell ref="CC20:CE21"/>
    <mergeCell ref="CO20:CX21"/>
    <mergeCell ref="BG23:BL24"/>
    <mergeCell ref="CO8:CX9"/>
    <mergeCell ref="DB10:DQ11"/>
    <mergeCell ref="CO12:CX13"/>
    <mergeCell ref="CO16:CX17"/>
    <mergeCell ref="BG17:BL18"/>
    <mergeCell ref="BY17:CE18"/>
    <mergeCell ref="DB18:DQ19"/>
  </mergeCells>
  <phoneticPr fontId="3"/>
  <pageMargins left="0.78740157480314965" right="0.19685039370078741" top="0.78740157480314965" bottom="0.19685039370078741" header="0.51181102362204722" footer="0.51181102362204722"/>
  <pageSetup paperSize="8" scale="77" firstPageNumber="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2"/>
  <sheetViews>
    <sheetView view="pageBreakPreview" zoomScaleNormal="100" zoomScaleSheetLayoutView="100" workbookViewId="0">
      <selection sqref="A1:O1"/>
    </sheetView>
  </sheetViews>
  <sheetFormatPr defaultColWidth="5.625" defaultRowHeight="14.25" customHeight="1" x14ac:dyDescent="0.15"/>
  <cols>
    <col min="1" max="1" width="5.875" style="9" bestFit="1" customWidth="1"/>
    <col min="2" max="16384" width="5.625" style="9"/>
  </cols>
  <sheetData>
    <row r="1" spans="1:15" s="36" customFormat="1" ht="21" x14ac:dyDescent="0.2">
      <c r="A1" s="814" t="s">
        <v>365</v>
      </c>
      <c r="B1" s="814"/>
      <c r="C1" s="814"/>
      <c r="D1" s="814"/>
      <c r="E1" s="814"/>
      <c r="F1" s="814"/>
      <c r="G1" s="814"/>
      <c r="H1" s="814"/>
      <c r="I1" s="814"/>
      <c r="J1" s="814"/>
      <c r="K1" s="814"/>
      <c r="L1" s="814"/>
      <c r="M1" s="814"/>
      <c r="N1" s="814"/>
      <c r="O1" s="814"/>
    </row>
    <row r="2" spans="1:15" ht="14.25" customHeight="1" x14ac:dyDescent="0.15">
      <c r="A2" s="37"/>
      <c r="B2" s="37"/>
      <c r="C2" s="37"/>
      <c r="D2" s="37"/>
      <c r="E2" s="37"/>
      <c r="F2" s="37"/>
      <c r="G2" s="37"/>
      <c r="H2" s="37"/>
      <c r="I2" s="37"/>
      <c r="J2" s="37"/>
      <c r="K2" s="37"/>
    </row>
    <row r="4" spans="1:15" s="38" customFormat="1" ht="18.75" x14ac:dyDescent="0.2">
      <c r="A4" s="38">
        <v>1</v>
      </c>
      <c r="B4" s="38" t="s">
        <v>366</v>
      </c>
    </row>
    <row r="6" spans="1:15" x14ac:dyDescent="0.15">
      <c r="C6" s="815" t="s">
        <v>367</v>
      </c>
      <c r="D6" s="815"/>
      <c r="E6" s="815"/>
      <c r="F6" s="815"/>
      <c r="G6" s="815"/>
      <c r="H6" s="815"/>
      <c r="I6" s="815"/>
      <c r="J6" s="815"/>
      <c r="K6" s="815"/>
      <c r="L6" s="815"/>
      <c r="M6" s="815"/>
      <c r="N6" s="815"/>
      <c r="O6" s="815"/>
    </row>
    <row r="8" spans="1:15" x14ac:dyDescent="0.15">
      <c r="C8" s="815" t="s">
        <v>368</v>
      </c>
      <c r="D8" s="815"/>
      <c r="E8" s="815"/>
      <c r="F8" s="815"/>
      <c r="G8" s="815"/>
      <c r="H8" s="815"/>
      <c r="I8" s="815"/>
      <c r="J8" s="815"/>
      <c r="K8" s="815"/>
      <c r="L8" s="815"/>
      <c r="M8" s="815"/>
      <c r="N8" s="815"/>
      <c r="O8" s="815"/>
    </row>
    <row r="10" spans="1:15" x14ac:dyDescent="0.15">
      <c r="C10" s="815" t="s">
        <v>369</v>
      </c>
      <c r="D10" s="815"/>
      <c r="E10" s="815"/>
      <c r="F10" s="815"/>
      <c r="G10" s="815"/>
      <c r="H10" s="815"/>
      <c r="I10" s="815"/>
      <c r="J10" s="815"/>
      <c r="K10" s="815"/>
      <c r="L10" s="815"/>
      <c r="M10" s="815"/>
      <c r="N10" s="815"/>
      <c r="O10" s="815"/>
    </row>
    <row r="11" spans="1:15" ht="14.25" customHeight="1" x14ac:dyDescent="0.15">
      <c r="E11" s="327"/>
      <c r="F11" s="327"/>
      <c r="G11" s="327"/>
      <c r="H11" s="327"/>
      <c r="I11" s="327"/>
      <c r="J11" s="327"/>
      <c r="K11" s="327"/>
    </row>
    <row r="12" spans="1:15" ht="14.25" customHeight="1" x14ac:dyDescent="0.15">
      <c r="C12" s="815" t="s">
        <v>1286</v>
      </c>
      <c r="D12" s="815"/>
      <c r="E12" s="815"/>
      <c r="F12" s="815"/>
      <c r="G12" s="815"/>
      <c r="H12" s="815"/>
      <c r="I12" s="815"/>
      <c r="J12" s="815"/>
      <c r="K12" s="815"/>
      <c r="L12" s="815"/>
      <c r="M12" s="815"/>
      <c r="N12" s="815"/>
      <c r="O12" s="815"/>
    </row>
    <row r="13" spans="1:15" ht="14.25" customHeight="1" x14ac:dyDescent="0.15">
      <c r="E13" s="327"/>
      <c r="F13" s="327"/>
      <c r="G13" s="327"/>
      <c r="H13" s="327"/>
      <c r="I13" s="327"/>
      <c r="J13" s="327"/>
      <c r="K13" s="327"/>
    </row>
    <row r="14" spans="1:15" ht="14.25" customHeight="1" x14ac:dyDescent="0.15">
      <c r="C14" s="815" t="s">
        <v>1255</v>
      </c>
      <c r="D14" s="815"/>
      <c r="E14" s="815"/>
      <c r="F14" s="815"/>
      <c r="G14" s="815"/>
      <c r="H14" s="815"/>
      <c r="I14" s="815"/>
      <c r="J14" s="815"/>
      <c r="K14" s="815"/>
      <c r="L14" s="815"/>
      <c r="M14" s="815"/>
      <c r="N14" s="815"/>
      <c r="O14" s="815"/>
    </row>
    <row r="15" spans="1:15" ht="14.25" customHeight="1" x14ac:dyDescent="0.15">
      <c r="C15" s="327"/>
      <c r="D15" s="327"/>
      <c r="E15" s="327"/>
      <c r="F15" s="327"/>
      <c r="G15" s="327"/>
      <c r="H15" s="327"/>
      <c r="I15" s="327"/>
      <c r="J15" s="327"/>
      <c r="K15" s="327"/>
    </row>
    <row r="16" spans="1:15" s="38" customFormat="1" ht="18.75" x14ac:dyDescent="0.2">
      <c r="A16" s="38">
        <v>2</v>
      </c>
      <c r="B16" s="38" t="s">
        <v>370</v>
      </c>
    </row>
    <row r="18" spans="1:15" ht="14.25" customHeight="1" x14ac:dyDescent="0.15">
      <c r="C18" s="815" t="s">
        <v>371</v>
      </c>
      <c r="D18" s="815"/>
      <c r="E18" s="815"/>
      <c r="F18" s="815"/>
      <c r="G18" s="815"/>
      <c r="H18" s="815"/>
      <c r="I18" s="815"/>
      <c r="J18" s="815"/>
      <c r="K18" s="815"/>
      <c r="L18" s="815"/>
      <c r="M18" s="815"/>
      <c r="N18" s="815"/>
      <c r="O18" s="815"/>
    </row>
    <row r="19" spans="1:15" ht="14.25" customHeight="1" x14ac:dyDescent="0.15">
      <c r="E19" s="327"/>
      <c r="F19" s="327"/>
      <c r="G19" s="327"/>
      <c r="H19" s="327"/>
      <c r="I19" s="37"/>
      <c r="J19" s="327"/>
      <c r="K19" s="327"/>
    </row>
    <row r="20" spans="1:15" ht="14.25" customHeight="1" x14ac:dyDescent="0.15">
      <c r="C20" s="815" t="s">
        <v>372</v>
      </c>
      <c r="D20" s="815"/>
      <c r="E20" s="815"/>
      <c r="F20" s="815"/>
      <c r="G20" s="815"/>
      <c r="H20" s="815"/>
      <c r="I20" s="815"/>
      <c r="J20" s="815"/>
      <c r="K20" s="815"/>
      <c r="L20" s="815"/>
      <c r="M20" s="815"/>
      <c r="N20" s="815"/>
      <c r="O20" s="815"/>
    </row>
    <row r="21" spans="1:15" ht="14.25" customHeight="1" x14ac:dyDescent="0.15">
      <c r="E21" s="327"/>
      <c r="F21" s="327"/>
      <c r="G21" s="327"/>
      <c r="H21" s="327"/>
      <c r="I21" s="327"/>
      <c r="J21" s="327"/>
      <c r="K21" s="327"/>
    </row>
    <row r="22" spans="1:15" ht="14.25" customHeight="1" x14ac:dyDescent="0.15">
      <c r="C22" s="815" t="s">
        <v>373</v>
      </c>
      <c r="D22" s="815"/>
      <c r="E22" s="815"/>
      <c r="F22" s="815"/>
      <c r="G22" s="815"/>
      <c r="H22" s="815"/>
      <c r="I22" s="815"/>
      <c r="J22" s="815"/>
      <c r="K22" s="815"/>
      <c r="L22" s="815"/>
      <c r="M22" s="815"/>
      <c r="N22" s="815"/>
      <c r="O22" s="815"/>
    </row>
    <row r="23" spans="1:15" ht="14.25" customHeight="1" x14ac:dyDescent="0.15">
      <c r="C23" s="327"/>
      <c r="D23" s="327"/>
      <c r="E23" s="327"/>
      <c r="F23" s="327"/>
      <c r="G23" s="327"/>
      <c r="H23" s="327"/>
      <c r="I23" s="327"/>
      <c r="J23" s="327"/>
      <c r="K23" s="327"/>
    </row>
    <row r="24" spans="1:15" s="38" customFormat="1" ht="18.75" x14ac:dyDescent="0.2">
      <c r="A24" s="38">
        <v>3</v>
      </c>
      <c r="B24" s="38" t="s">
        <v>374</v>
      </c>
    </row>
    <row r="25" spans="1:15" ht="14.25" customHeight="1" x14ac:dyDescent="0.15">
      <c r="E25" s="9" t="s">
        <v>375</v>
      </c>
    </row>
    <row r="26" spans="1:15" ht="14.25" customHeight="1" x14ac:dyDescent="0.15">
      <c r="C26" s="815" t="s">
        <v>1287</v>
      </c>
      <c r="D26" s="815"/>
      <c r="E26" s="815"/>
      <c r="F26" s="815"/>
      <c r="G26" s="815"/>
      <c r="H26" s="815"/>
      <c r="I26" s="815"/>
      <c r="J26" s="815"/>
      <c r="K26" s="815"/>
      <c r="L26" s="815"/>
      <c r="M26" s="815"/>
      <c r="N26" s="815"/>
      <c r="O26" s="815"/>
    </row>
    <row r="27" spans="1:15" ht="14.25" customHeight="1" x14ac:dyDescent="0.15">
      <c r="E27" s="327"/>
      <c r="F27" s="327"/>
      <c r="G27" s="327"/>
      <c r="H27" s="327"/>
      <c r="I27" s="327"/>
      <c r="J27" s="327"/>
      <c r="K27" s="327"/>
    </row>
    <row r="28" spans="1:15" ht="14.25" customHeight="1" x14ac:dyDescent="0.15">
      <c r="C28" s="815" t="s">
        <v>376</v>
      </c>
      <c r="D28" s="815"/>
      <c r="E28" s="815"/>
      <c r="F28" s="815"/>
      <c r="G28" s="815"/>
      <c r="H28" s="815"/>
      <c r="I28" s="815"/>
      <c r="J28" s="815"/>
      <c r="K28" s="816"/>
      <c r="L28" s="815"/>
      <c r="M28" s="815"/>
      <c r="N28" s="815"/>
      <c r="O28" s="815"/>
    </row>
    <row r="29" spans="1:15" ht="14.25" customHeight="1" x14ac:dyDescent="0.15">
      <c r="E29" s="327"/>
      <c r="F29" s="327"/>
      <c r="G29" s="327"/>
      <c r="H29" s="327"/>
      <c r="I29" s="327"/>
      <c r="J29" s="327"/>
      <c r="K29" s="327"/>
    </row>
    <row r="30" spans="1:15" ht="14.25" customHeight="1" x14ac:dyDescent="0.15">
      <c r="C30" s="815" t="s">
        <v>377</v>
      </c>
      <c r="D30" s="815"/>
      <c r="E30" s="815"/>
      <c r="F30" s="815"/>
      <c r="G30" s="815"/>
      <c r="H30" s="815"/>
      <c r="I30" s="815"/>
      <c r="J30" s="815"/>
      <c r="K30" s="815"/>
      <c r="L30" s="815"/>
      <c r="M30" s="815"/>
      <c r="N30" s="815"/>
      <c r="O30" s="815"/>
    </row>
    <row r="31" spans="1:15" ht="14.25" customHeight="1" x14ac:dyDescent="0.15">
      <c r="E31" s="327"/>
      <c r="F31" s="327"/>
      <c r="G31" s="327"/>
      <c r="H31" s="327"/>
      <c r="I31" s="327"/>
      <c r="J31" s="327"/>
      <c r="K31" s="327"/>
    </row>
    <row r="32" spans="1:15" ht="14.25" customHeight="1" x14ac:dyDescent="0.15">
      <c r="C32" s="815" t="s">
        <v>378</v>
      </c>
      <c r="D32" s="815"/>
      <c r="E32" s="815"/>
      <c r="F32" s="815"/>
      <c r="G32" s="815"/>
      <c r="H32" s="815"/>
      <c r="I32" s="815"/>
      <c r="J32" s="815"/>
      <c r="K32" s="815"/>
      <c r="L32" s="815"/>
      <c r="M32" s="815"/>
      <c r="N32" s="815"/>
      <c r="O32" s="815"/>
    </row>
    <row r="33" spans="1:15" ht="14.25" customHeight="1" x14ac:dyDescent="0.15">
      <c r="C33" s="327"/>
      <c r="F33" s="327"/>
      <c r="G33" s="327"/>
      <c r="H33" s="327"/>
      <c r="I33" s="327"/>
      <c r="J33" s="327"/>
      <c r="K33" s="327"/>
    </row>
    <row r="34" spans="1:15" ht="14.25" customHeight="1" x14ac:dyDescent="0.15">
      <c r="C34" s="815" t="s">
        <v>379</v>
      </c>
      <c r="D34" s="815"/>
      <c r="E34" s="815"/>
      <c r="F34" s="815"/>
      <c r="G34" s="815"/>
      <c r="H34" s="815"/>
      <c r="I34" s="815"/>
      <c r="J34" s="815"/>
      <c r="K34" s="815"/>
      <c r="L34" s="815"/>
      <c r="M34" s="815"/>
      <c r="N34" s="815"/>
      <c r="O34" s="815"/>
    </row>
    <row r="35" spans="1:15" ht="14.25" customHeight="1" x14ac:dyDescent="0.15">
      <c r="E35" s="327"/>
      <c r="F35" s="327"/>
      <c r="G35" s="327"/>
      <c r="H35" s="327"/>
      <c r="I35" s="327"/>
      <c r="J35" s="327"/>
      <c r="K35" s="327"/>
    </row>
    <row r="36" spans="1:15" ht="14.25" customHeight="1" x14ac:dyDescent="0.15">
      <c r="C36" s="815" t="s">
        <v>380</v>
      </c>
      <c r="D36" s="815"/>
      <c r="E36" s="815"/>
      <c r="F36" s="815"/>
      <c r="G36" s="815"/>
      <c r="H36" s="815"/>
      <c r="I36" s="815"/>
      <c r="J36" s="815"/>
      <c r="K36" s="815"/>
      <c r="L36" s="815"/>
      <c r="M36" s="815"/>
      <c r="N36" s="815"/>
      <c r="O36" s="815"/>
    </row>
    <row r="38" spans="1:15" s="38" customFormat="1" ht="18.75" x14ac:dyDescent="0.2">
      <c r="A38" s="38">
        <v>4</v>
      </c>
      <c r="B38" s="38" t="s">
        <v>381</v>
      </c>
    </row>
    <row r="40" spans="1:15" ht="14.25" customHeight="1" x14ac:dyDescent="0.15">
      <c r="C40" s="815" t="s">
        <v>382</v>
      </c>
      <c r="D40" s="815"/>
      <c r="E40" s="815"/>
      <c r="F40" s="815"/>
      <c r="G40" s="815"/>
      <c r="H40" s="815"/>
      <c r="I40" s="815"/>
      <c r="J40" s="815"/>
      <c r="K40" s="815"/>
      <c r="L40" s="815"/>
      <c r="M40" s="815"/>
      <c r="N40" s="815"/>
      <c r="O40" s="815"/>
    </row>
    <row r="41" spans="1:15" ht="14.25" customHeight="1" x14ac:dyDescent="0.15">
      <c r="E41" s="327"/>
      <c r="F41" s="327"/>
      <c r="G41" s="327"/>
      <c r="H41" s="327"/>
      <c r="I41" s="327"/>
      <c r="J41" s="327"/>
      <c r="K41" s="327"/>
    </row>
    <row r="42" spans="1:15" ht="14.25" customHeight="1" x14ac:dyDescent="0.15">
      <c r="C42" s="815" t="s">
        <v>383</v>
      </c>
      <c r="D42" s="815"/>
      <c r="E42" s="815"/>
      <c r="F42" s="815"/>
      <c r="G42" s="815"/>
      <c r="H42" s="815"/>
      <c r="I42" s="815"/>
      <c r="J42" s="815"/>
      <c r="K42" s="815"/>
      <c r="L42" s="815"/>
      <c r="M42" s="815"/>
      <c r="N42" s="815"/>
      <c r="O42" s="815"/>
    </row>
    <row r="44" spans="1:15" s="38" customFormat="1" ht="18.75" x14ac:dyDescent="0.2">
      <c r="A44" s="38">
        <v>5</v>
      </c>
      <c r="B44" s="38" t="s">
        <v>384</v>
      </c>
    </row>
    <row r="46" spans="1:15" ht="14.25" customHeight="1" x14ac:dyDescent="0.15">
      <c r="C46" s="815" t="s">
        <v>1288</v>
      </c>
      <c r="D46" s="815"/>
      <c r="E46" s="815"/>
      <c r="F46" s="815"/>
      <c r="G46" s="815"/>
      <c r="H46" s="815"/>
      <c r="I46" s="815"/>
      <c r="J46" s="815"/>
      <c r="K46" s="815"/>
      <c r="L46" s="815"/>
      <c r="M46" s="815"/>
      <c r="N46" s="815"/>
      <c r="O46" s="815"/>
    </row>
    <row r="47" spans="1:15" ht="14.25" customHeight="1" x14ac:dyDescent="0.15">
      <c r="E47" s="327"/>
      <c r="F47" s="327"/>
      <c r="G47" s="327"/>
      <c r="H47" s="327"/>
      <c r="I47" s="327"/>
      <c r="J47" s="327"/>
      <c r="K47" s="327"/>
    </row>
    <row r="48" spans="1:15" ht="14.25" customHeight="1" x14ac:dyDescent="0.15">
      <c r="C48" s="815" t="s">
        <v>385</v>
      </c>
      <c r="D48" s="815"/>
      <c r="E48" s="815"/>
      <c r="F48" s="815"/>
      <c r="G48" s="815"/>
      <c r="H48" s="815"/>
      <c r="I48" s="815"/>
      <c r="J48" s="815"/>
      <c r="K48" s="815"/>
      <c r="L48" s="815"/>
      <c r="M48" s="815"/>
      <c r="N48" s="815"/>
      <c r="O48" s="815"/>
    </row>
    <row r="50" spans="1:15" s="38" customFormat="1" ht="18.75" x14ac:dyDescent="0.2">
      <c r="A50" s="38">
        <v>6</v>
      </c>
      <c r="B50" s="38" t="s">
        <v>386</v>
      </c>
    </row>
    <row r="52" spans="1:15" ht="14.25" customHeight="1" x14ac:dyDescent="0.15">
      <c r="C52" s="815" t="s">
        <v>387</v>
      </c>
      <c r="D52" s="815"/>
      <c r="E52" s="815"/>
      <c r="F52" s="815"/>
      <c r="G52" s="815"/>
      <c r="H52" s="815"/>
      <c r="I52" s="815"/>
      <c r="J52" s="815"/>
      <c r="K52" s="815"/>
      <c r="L52" s="815"/>
      <c r="M52" s="815"/>
      <c r="N52" s="815"/>
      <c r="O52" s="815"/>
    </row>
    <row r="54" spans="1:15" s="38" customFormat="1" ht="18.75" x14ac:dyDescent="0.2">
      <c r="A54" s="38">
        <v>7</v>
      </c>
      <c r="B54" s="38" t="s">
        <v>388</v>
      </c>
    </row>
    <row r="56" spans="1:15" ht="14.25" customHeight="1" x14ac:dyDescent="0.15">
      <c r="C56" s="815" t="s">
        <v>389</v>
      </c>
      <c r="D56" s="815"/>
      <c r="E56" s="815"/>
      <c r="F56" s="815"/>
      <c r="G56" s="815"/>
      <c r="H56" s="815"/>
      <c r="I56" s="815"/>
      <c r="J56" s="815"/>
      <c r="K56" s="815"/>
      <c r="L56" s="815"/>
      <c r="M56" s="815"/>
      <c r="N56" s="815"/>
      <c r="O56" s="815"/>
    </row>
    <row r="57" spans="1:15" ht="14.25" customHeight="1" x14ac:dyDescent="0.15">
      <c r="E57" s="327"/>
      <c r="F57" s="327"/>
      <c r="G57" s="327"/>
      <c r="H57" s="327"/>
      <c r="I57" s="327"/>
      <c r="J57" s="327"/>
      <c r="K57" s="327"/>
    </row>
    <row r="58" spans="1:15" ht="14.25" customHeight="1" x14ac:dyDescent="0.15">
      <c r="C58" s="815" t="s">
        <v>390</v>
      </c>
      <c r="D58" s="815"/>
      <c r="E58" s="815"/>
      <c r="F58" s="815"/>
      <c r="G58" s="815"/>
      <c r="H58" s="815"/>
      <c r="I58" s="815"/>
      <c r="J58" s="815"/>
      <c r="K58" s="815"/>
      <c r="L58" s="815"/>
      <c r="M58" s="815"/>
      <c r="N58" s="815"/>
      <c r="O58" s="815"/>
    </row>
    <row r="60" spans="1:15" s="38" customFormat="1" ht="18.75" x14ac:dyDescent="0.2">
      <c r="A60" s="38">
        <v>8</v>
      </c>
      <c r="B60" s="38" t="s">
        <v>391</v>
      </c>
    </row>
    <row r="62" spans="1:15" ht="14.25" customHeight="1" x14ac:dyDescent="0.15">
      <c r="B62" s="39" t="s">
        <v>392</v>
      </c>
      <c r="C62" s="815" t="s">
        <v>1289</v>
      </c>
      <c r="D62" s="815"/>
      <c r="E62" s="815"/>
      <c r="F62" s="815"/>
      <c r="G62" s="815"/>
      <c r="H62" s="815"/>
      <c r="I62" s="815"/>
      <c r="J62" s="815"/>
      <c r="K62" s="815"/>
      <c r="L62" s="815"/>
      <c r="M62" s="815"/>
      <c r="N62" s="815"/>
      <c r="O62" s="815"/>
    </row>
    <row r="64" spans="1:15" ht="14.25" customHeight="1" x14ac:dyDescent="0.15">
      <c r="C64" s="815" t="s">
        <v>393</v>
      </c>
      <c r="D64" s="815"/>
      <c r="E64" s="815"/>
      <c r="F64" s="815"/>
      <c r="G64" s="815"/>
      <c r="H64" s="815"/>
      <c r="I64" s="815"/>
      <c r="J64" s="815"/>
      <c r="K64" s="815"/>
      <c r="L64" s="815"/>
      <c r="M64" s="815"/>
      <c r="N64" s="815"/>
      <c r="O64" s="815"/>
    </row>
    <row r="66" spans="3:15" ht="14.25" customHeight="1" x14ac:dyDescent="0.15">
      <c r="C66" s="815" t="s">
        <v>394</v>
      </c>
      <c r="D66" s="815"/>
      <c r="E66" s="815"/>
      <c r="F66" s="815"/>
      <c r="G66" s="815"/>
      <c r="H66" s="815"/>
      <c r="I66" s="815"/>
      <c r="J66" s="815"/>
      <c r="K66" s="815"/>
      <c r="L66" s="815"/>
      <c r="M66" s="815"/>
      <c r="N66" s="815"/>
      <c r="O66" s="815"/>
    </row>
    <row r="68" spans="3:15" ht="14.25" customHeight="1" x14ac:dyDescent="0.15">
      <c r="C68" s="37" t="s">
        <v>395</v>
      </c>
      <c r="D68" s="9" t="s">
        <v>396</v>
      </c>
    </row>
    <row r="70" spans="3:15" ht="14.25" customHeight="1" x14ac:dyDescent="0.15">
      <c r="D70" s="40" t="s">
        <v>397</v>
      </c>
      <c r="E70" s="9" t="s">
        <v>398</v>
      </c>
      <c r="H70" s="9" t="s">
        <v>399</v>
      </c>
    </row>
    <row r="72" spans="3:15" ht="14.25" customHeight="1" x14ac:dyDescent="0.15">
      <c r="D72" s="40" t="s">
        <v>400</v>
      </c>
      <c r="E72" s="9" t="s">
        <v>401</v>
      </c>
      <c r="H72" s="9" t="s">
        <v>402</v>
      </c>
    </row>
    <row r="74" spans="3:15" ht="14.25" customHeight="1" x14ac:dyDescent="0.15">
      <c r="D74" s="40" t="s">
        <v>403</v>
      </c>
      <c r="E74" s="9" t="s">
        <v>404</v>
      </c>
      <c r="H74" s="9" t="s">
        <v>405</v>
      </c>
    </row>
    <row r="75" spans="3:15" ht="14.25" customHeight="1" x14ac:dyDescent="0.15">
      <c r="D75" s="40"/>
    </row>
    <row r="76" spans="3:15" ht="14.25" customHeight="1" x14ac:dyDescent="0.15">
      <c r="D76" s="40" t="s">
        <v>406</v>
      </c>
      <c r="E76" s="9" t="s">
        <v>407</v>
      </c>
      <c r="H76" s="9" t="s">
        <v>1319</v>
      </c>
    </row>
    <row r="77" spans="3:15" ht="14.25" customHeight="1" x14ac:dyDescent="0.15">
      <c r="D77" s="40"/>
    </row>
    <row r="78" spans="3:15" ht="14.25" customHeight="1" x14ac:dyDescent="0.15">
      <c r="D78" s="40"/>
      <c r="H78" s="9" t="s">
        <v>1320</v>
      </c>
    </row>
    <row r="80" spans="3:15" ht="14.25" customHeight="1" x14ac:dyDescent="0.15">
      <c r="D80" s="40" t="s">
        <v>408</v>
      </c>
      <c r="E80" s="9" t="s">
        <v>409</v>
      </c>
      <c r="H80" s="9" t="s">
        <v>410</v>
      </c>
    </row>
    <row r="81" spans="3:15" ht="14.25" customHeight="1" x14ac:dyDescent="0.15">
      <c r="D81" s="40"/>
    </row>
    <row r="82" spans="3:15" ht="14.25" customHeight="1" x14ac:dyDescent="0.15">
      <c r="D82" s="40" t="s">
        <v>411</v>
      </c>
      <c r="E82" s="9" t="s">
        <v>412</v>
      </c>
      <c r="H82" s="9" t="s">
        <v>413</v>
      </c>
    </row>
    <row r="84" spans="3:15" ht="14.25" customHeight="1" x14ac:dyDescent="0.15">
      <c r="C84" s="41" t="s">
        <v>414</v>
      </c>
      <c r="D84" s="40" t="s">
        <v>1290</v>
      </c>
    </row>
    <row r="85" spans="3:15" ht="14.25" customHeight="1" x14ac:dyDescent="0.15">
      <c r="D85" s="40"/>
    </row>
    <row r="86" spans="3:15" ht="14.25" customHeight="1" x14ac:dyDescent="0.15">
      <c r="D86" s="815" t="s">
        <v>415</v>
      </c>
      <c r="E86" s="815"/>
      <c r="F86" s="815"/>
      <c r="G86" s="815"/>
      <c r="H86" s="815"/>
      <c r="I86" s="815"/>
      <c r="J86" s="815"/>
      <c r="K86" s="815"/>
      <c r="L86" s="815"/>
      <c r="M86" s="815"/>
      <c r="N86" s="815"/>
      <c r="O86" s="815"/>
    </row>
    <row r="87" spans="3:15" ht="14.25" customHeight="1" x14ac:dyDescent="0.15">
      <c r="D87" s="40"/>
    </row>
    <row r="88" spans="3:15" ht="14.25" customHeight="1" x14ac:dyDescent="0.15">
      <c r="C88" s="327" t="s">
        <v>416</v>
      </c>
      <c r="D88" s="815" t="s">
        <v>417</v>
      </c>
      <c r="E88" s="815"/>
      <c r="F88" s="815"/>
      <c r="G88" s="815"/>
      <c r="H88" s="815"/>
      <c r="I88" s="815"/>
      <c r="J88" s="815"/>
      <c r="K88" s="815"/>
      <c r="L88" s="815"/>
      <c r="M88" s="815"/>
      <c r="N88" s="815"/>
      <c r="O88" s="815"/>
    </row>
    <row r="90" spans="3:15" ht="14.25" customHeight="1" x14ac:dyDescent="0.15">
      <c r="C90" s="41" t="s">
        <v>418</v>
      </c>
      <c r="D90" s="9" t="s">
        <v>419</v>
      </c>
    </row>
    <row r="92" spans="3:15" ht="14.25" customHeight="1" x14ac:dyDescent="0.15">
      <c r="D92" s="9" t="s">
        <v>420</v>
      </c>
      <c r="H92" s="9" t="s">
        <v>421</v>
      </c>
    </row>
    <row r="94" spans="3:15" ht="14.25" customHeight="1" x14ac:dyDescent="0.15">
      <c r="H94" s="9" t="s">
        <v>422</v>
      </c>
    </row>
    <row r="96" spans="3:15" ht="14.25" customHeight="1" x14ac:dyDescent="0.15">
      <c r="C96" s="41" t="s">
        <v>423</v>
      </c>
      <c r="D96" s="9" t="s">
        <v>424</v>
      </c>
    </row>
    <row r="97" spans="3:15" ht="14.25" customHeight="1" x14ac:dyDescent="0.15">
      <c r="C97" s="41"/>
    </row>
    <row r="98" spans="3:15" ht="14.25" customHeight="1" x14ac:dyDescent="0.15">
      <c r="D98" s="815" t="s">
        <v>1291</v>
      </c>
      <c r="E98" s="815"/>
      <c r="F98" s="815"/>
      <c r="G98" s="815"/>
      <c r="H98" s="815"/>
      <c r="I98" s="815"/>
      <c r="J98" s="815"/>
      <c r="K98" s="815"/>
      <c r="L98" s="815"/>
      <c r="M98" s="815"/>
      <c r="N98" s="815"/>
      <c r="O98" s="815"/>
    </row>
    <row r="100" spans="3:15" ht="14.25" customHeight="1" x14ac:dyDescent="0.15">
      <c r="D100" s="815" t="s">
        <v>425</v>
      </c>
      <c r="E100" s="815"/>
      <c r="F100" s="815"/>
      <c r="G100" s="815"/>
      <c r="H100" s="815"/>
      <c r="I100" s="815"/>
      <c r="J100" s="815"/>
      <c r="K100" s="815"/>
    </row>
    <row r="102" spans="3:15" ht="14.25" customHeight="1" x14ac:dyDescent="0.15">
      <c r="C102" s="41" t="s">
        <v>426</v>
      </c>
      <c r="D102" s="9" t="s">
        <v>427</v>
      </c>
    </row>
    <row r="103" spans="3:15" ht="14.25" customHeight="1" x14ac:dyDescent="0.15">
      <c r="C103" s="41"/>
    </row>
    <row r="104" spans="3:15" ht="14.25" customHeight="1" x14ac:dyDescent="0.15">
      <c r="D104" s="815" t="s">
        <v>428</v>
      </c>
      <c r="E104" s="815"/>
      <c r="F104" s="815"/>
      <c r="G104" s="815"/>
      <c r="H104" s="815"/>
      <c r="I104" s="815"/>
      <c r="J104" s="815"/>
      <c r="K104" s="815"/>
      <c r="L104" s="815"/>
      <c r="M104" s="815"/>
      <c r="N104" s="815"/>
      <c r="O104" s="815"/>
    </row>
    <row r="105" spans="3:15" ht="14.25" customHeight="1" x14ac:dyDescent="0.15">
      <c r="D105" s="40"/>
      <c r="E105" s="327"/>
      <c r="F105" s="327"/>
      <c r="G105" s="327"/>
      <c r="H105" s="327"/>
      <c r="I105" s="327"/>
      <c r="J105" s="327"/>
      <c r="K105" s="327"/>
      <c r="L105" s="327"/>
      <c r="M105" s="327"/>
      <c r="N105" s="327"/>
      <c r="O105" s="327"/>
    </row>
    <row r="106" spans="3:15" ht="14.25" customHeight="1" x14ac:dyDescent="0.15">
      <c r="D106" s="40" t="s">
        <v>429</v>
      </c>
      <c r="E106" s="327"/>
      <c r="F106" s="327"/>
      <c r="G106" s="327"/>
      <c r="H106" s="327"/>
      <c r="I106" s="327"/>
      <c r="J106" s="327"/>
      <c r="K106" s="327"/>
      <c r="L106" s="327"/>
      <c r="M106" s="327"/>
      <c r="N106" s="327"/>
      <c r="O106" s="327"/>
    </row>
    <row r="108" spans="3:15" ht="14.25" customHeight="1" x14ac:dyDescent="0.15">
      <c r="C108" s="41" t="s">
        <v>430</v>
      </c>
      <c r="D108" s="9" t="s">
        <v>431</v>
      </c>
    </row>
    <row r="109" spans="3:15" ht="14.25" customHeight="1" x14ac:dyDescent="0.15">
      <c r="C109" s="41"/>
    </row>
    <row r="110" spans="3:15" ht="14.25" customHeight="1" x14ac:dyDescent="0.15">
      <c r="D110" s="815" t="s">
        <v>432</v>
      </c>
      <c r="E110" s="815"/>
      <c r="F110" s="815"/>
      <c r="G110" s="815"/>
      <c r="H110" s="815"/>
      <c r="I110" s="815"/>
      <c r="J110" s="815"/>
      <c r="K110" s="815"/>
      <c r="L110" s="815"/>
      <c r="M110" s="815"/>
      <c r="N110" s="815"/>
      <c r="O110" s="815"/>
    </row>
    <row r="112" spans="3:15" ht="14.25" customHeight="1" x14ac:dyDescent="0.15">
      <c r="C112" s="41" t="s">
        <v>433</v>
      </c>
      <c r="D112" s="9" t="s">
        <v>434</v>
      </c>
    </row>
    <row r="114" spans="3:15" ht="14.25" customHeight="1" x14ac:dyDescent="0.15">
      <c r="D114" s="815" t="s">
        <v>435</v>
      </c>
      <c r="E114" s="815"/>
      <c r="F114" s="815"/>
      <c r="G114" s="815"/>
      <c r="H114" s="815"/>
      <c r="I114" s="815"/>
      <c r="J114" s="815"/>
      <c r="K114" s="815"/>
      <c r="L114" s="815"/>
      <c r="M114" s="815"/>
      <c r="N114" s="815"/>
      <c r="O114" s="815"/>
    </row>
    <row r="116" spans="3:15" ht="14.25" customHeight="1" x14ac:dyDescent="0.15">
      <c r="C116" s="327" t="s">
        <v>436</v>
      </c>
      <c r="D116" s="815" t="s">
        <v>437</v>
      </c>
      <c r="E116" s="815"/>
      <c r="F116" s="815"/>
      <c r="G116" s="815"/>
      <c r="H116" s="815"/>
      <c r="I116" s="815"/>
      <c r="J116" s="815"/>
      <c r="K116" s="815"/>
      <c r="L116" s="815"/>
      <c r="M116" s="815"/>
      <c r="N116" s="815"/>
      <c r="O116" s="815"/>
    </row>
    <row r="118" spans="3:15" ht="14.25" customHeight="1" x14ac:dyDescent="0.15">
      <c r="C118" s="327" t="s">
        <v>436</v>
      </c>
      <c r="D118" s="815" t="s">
        <v>438</v>
      </c>
      <c r="E118" s="815"/>
      <c r="F118" s="815"/>
      <c r="G118" s="815"/>
      <c r="H118" s="815"/>
      <c r="I118" s="815"/>
      <c r="J118" s="815"/>
      <c r="K118" s="815"/>
      <c r="L118" s="815"/>
      <c r="M118" s="815"/>
      <c r="N118" s="815"/>
      <c r="O118" s="815"/>
    </row>
    <row r="120" spans="3:15" ht="14.25" customHeight="1" x14ac:dyDescent="0.15">
      <c r="D120" s="815" t="s">
        <v>439</v>
      </c>
      <c r="E120" s="815"/>
      <c r="F120" s="815"/>
      <c r="G120" s="815"/>
      <c r="H120" s="815"/>
      <c r="I120" s="815"/>
      <c r="J120" s="815"/>
      <c r="K120" s="815"/>
      <c r="L120" s="815"/>
      <c r="M120" s="815"/>
      <c r="N120" s="815"/>
      <c r="O120" s="815"/>
    </row>
    <row r="122" spans="3:15" ht="14.25" customHeight="1" x14ac:dyDescent="0.15">
      <c r="C122" s="327" t="s">
        <v>440</v>
      </c>
      <c r="D122" s="815" t="s">
        <v>441</v>
      </c>
      <c r="E122" s="815"/>
      <c r="F122" s="815"/>
      <c r="G122" s="815"/>
      <c r="H122" s="815"/>
      <c r="I122" s="815"/>
      <c r="J122" s="815"/>
      <c r="K122" s="815"/>
      <c r="L122" s="815"/>
      <c r="M122" s="815"/>
      <c r="N122" s="815"/>
      <c r="O122" s="815"/>
    </row>
    <row r="124" spans="3:15" ht="14.25" customHeight="1" x14ac:dyDescent="0.15">
      <c r="D124" s="815" t="s">
        <v>442</v>
      </c>
      <c r="E124" s="815"/>
      <c r="F124" s="815"/>
      <c r="G124" s="815"/>
      <c r="H124" s="815"/>
      <c r="I124" s="815"/>
      <c r="J124" s="815"/>
      <c r="K124" s="815"/>
      <c r="L124" s="815"/>
      <c r="M124" s="815"/>
      <c r="N124" s="815"/>
      <c r="O124" s="815"/>
    </row>
    <row r="126" spans="3:15" ht="14.25" customHeight="1" x14ac:dyDescent="0.15">
      <c r="C126" s="327" t="s">
        <v>436</v>
      </c>
      <c r="D126" s="815" t="s">
        <v>443</v>
      </c>
      <c r="E126" s="815"/>
      <c r="F126" s="815"/>
      <c r="G126" s="815"/>
      <c r="H126" s="815"/>
      <c r="I126" s="815"/>
      <c r="J126" s="815"/>
      <c r="K126" s="815"/>
      <c r="L126" s="815"/>
      <c r="M126" s="815"/>
      <c r="N126" s="815"/>
      <c r="O126" s="815"/>
    </row>
    <row r="128" spans="3:15" ht="14.25" customHeight="1" x14ac:dyDescent="0.15">
      <c r="D128" s="815" t="s">
        <v>444</v>
      </c>
      <c r="E128" s="815"/>
      <c r="F128" s="815"/>
      <c r="G128" s="815"/>
      <c r="H128" s="815"/>
      <c r="I128" s="815"/>
      <c r="J128" s="815"/>
      <c r="K128" s="815"/>
      <c r="L128" s="815"/>
      <c r="M128" s="815"/>
      <c r="N128" s="815"/>
      <c r="O128" s="815"/>
    </row>
    <row r="130" spans="3:15" ht="14.25" customHeight="1" x14ac:dyDescent="0.15">
      <c r="C130" s="9" t="s">
        <v>440</v>
      </c>
      <c r="D130" s="815" t="s">
        <v>445</v>
      </c>
      <c r="E130" s="815"/>
      <c r="F130" s="815"/>
      <c r="G130" s="815"/>
      <c r="H130" s="815"/>
      <c r="I130" s="815"/>
      <c r="J130" s="815"/>
      <c r="K130" s="815"/>
      <c r="L130" s="815"/>
      <c r="M130" s="815"/>
      <c r="N130" s="815"/>
      <c r="O130" s="815"/>
    </row>
    <row r="132" spans="3:15" ht="14.25" customHeight="1" x14ac:dyDescent="0.15">
      <c r="C132" s="41" t="s">
        <v>446</v>
      </c>
      <c r="D132" s="9" t="s">
        <v>447</v>
      </c>
    </row>
    <row r="134" spans="3:15" ht="14.25" customHeight="1" x14ac:dyDescent="0.15">
      <c r="D134" s="815" t="s">
        <v>448</v>
      </c>
      <c r="E134" s="815"/>
      <c r="F134" s="815"/>
      <c r="G134" s="815"/>
      <c r="H134" s="815"/>
      <c r="I134" s="815"/>
      <c r="J134" s="815"/>
      <c r="K134" s="815"/>
      <c r="L134" s="815"/>
      <c r="M134" s="815"/>
      <c r="N134" s="815"/>
      <c r="O134" s="815"/>
    </row>
    <row r="136" spans="3:15" ht="14.25" customHeight="1" x14ac:dyDescent="0.15">
      <c r="D136" s="815" t="s">
        <v>449</v>
      </c>
      <c r="E136" s="815"/>
      <c r="F136" s="815"/>
      <c r="G136" s="815"/>
      <c r="H136" s="815"/>
      <c r="I136" s="815"/>
      <c r="J136" s="815"/>
      <c r="K136" s="815"/>
      <c r="L136" s="815"/>
      <c r="M136" s="815"/>
      <c r="N136" s="815"/>
      <c r="O136" s="815"/>
    </row>
    <row r="138" spans="3:15" ht="14.25" customHeight="1" x14ac:dyDescent="0.15">
      <c r="C138" s="41" t="s">
        <v>450</v>
      </c>
      <c r="D138" s="9" t="s">
        <v>451</v>
      </c>
    </row>
    <row r="140" spans="3:15" ht="14.25" customHeight="1" x14ac:dyDescent="0.15">
      <c r="D140" s="815" t="s">
        <v>452</v>
      </c>
      <c r="E140" s="815"/>
      <c r="F140" s="815"/>
      <c r="G140" s="815"/>
      <c r="H140" s="815"/>
      <c r="I140" s="815"/>
      <c r="J140" s="815"/>
      <c r="K140" s="815"/>
      <c r="L140" s="815"/>
      <c r="M140" s="815"/>
      <c r="N140" s="815"/>
      <c r="O140" s="815"/>
    </row>
    <row r="142" spans="3:15" ht="14.25" customHeight="1" x14ac:dyDescent="0.15">
      <c r="D142" s="815" t="s">
        <v>453</v>
      </c>
      <c r="E142" s="815"/>
      <c r="F142" s="815"/>
      <c r="G142" s="815"/>
      <c r="H142" s="815"/>
      <c r="I142" s="815"/>
      <c r="J142" s="815"/>
      <c r="K142" s="815"/>
      <c r="L142" s="815"/>
      <c r="M142" s="815"/>
      <c r="N142" s="815"/>
      <c r="O142" s="815"/>
    </row>
    <row r="144" spans="3:15" ht="14.25" customHeight="1" x14ac:dyDescent="0.15">
      <c r="C144" s="327" t="s">
        <v>440</v>
      </c>
      <c r="D144" s="815" t="s">
        <v>454</v>
      </c>
      <c r="E144" s="815"/>
      <c r="F144" s="815"/>
      <c r="G144" s="815"/>
      <c r="H144" s="815"/>
      <c r="I144" s="815"/>
      <c r="J144" s="815"/>
      <c r="K144" s="815"/>
      <c r="L144" s="815"/>
      <c r="M144" s="815"/>
      <c r="N144" s="815"/>
      <c r="O144" s="815"/>
    </row>
    <row r="145" spans="3:15" ht="14.25" customHeight="1" x14ac:dyDescent="0.15">
      <c r="C145" s="327"/>
      <c r="D145" s="327"/>
      <c r="E145" s="327"/>
      <c r="F145" s="327"/>
      <c r="G145" s="327"/>
      <c r="H145" s="327"/>
      <c r="I145" s="327"/>
      <c r="J145" s="327"/>
    </row>
    <row r="146" spans="3:15" ht="14.25" customHeight="1" x14ac:dyDescent="0.15">
      <c r="C146" s="37" t="s">
        <v>455</v>
      </c>
      <c r="D146" s="9" t="s">
        <v>456</v>
      </c>
    </row>
    <row r="147" spans="3:15" ht="14.25" customHeight="1" x14ac:dyDescent="0.15">
      <c r="C147" s="327"/>
      <c r="D147" s="327"/>
      <c r="E147" s="327"/>
      <c r="F147" s="327"/>
      <c r="G147" s="327"/>
      <c r="H147" s="327"/>
      <c r="I147" s="327"/>
      <c r="J147" s="327"/>
    </row>
    <row r="148" spans="3:15" ht="14.25" customHeight="1" x14ac:dyDescent="0.15">
      <c r="C148" s="327"/>
      <c r="D148" s="815" t="s">
        <v>457</v>
      </c>
      <c r="E148" s="815"/>
      <c r="F148" s="815"/>
      <c r="G148" s="815"/>
      <c r="H148" s="815"/>
      <c r="I148" s="815"/>
      <c r="J148" s="815"/>
      <c r="K148" s="815"/>
      <c r="L148" s="815"/>
      <c r="M148" s="815"/>
      <c r="N148" s="815"/>
      <c r="O148" s="815"/>
    </row>
    <row r="149" spans="3:15" ht="14.25" customHeight="1" x14ac:dyDescent="0.15">
      <c r="C149" s="327"/>
      <c r="D149" s="327"/>
      <c r="E149" s="327"/>
      <c r="F149" s="327"/>
      <c r="G149" s="327"/>
      <c r="H149" s="327"/>
      <c r="I149" s="327"/>
      <c r="J149" s="327"/>
    </row>
    <row r="150" spans="3:15" ht="14.25" customHeight="1" x14ac:dyDescent="0.15">
      <c r="C150" s="327"/>
      <c r="D150" s="815" t="s">
        <v>458</v>
      </c>
      <c r="E150" s="815"/>
      <c r="F150" s="815"/>
      <c r="G150" s="815"/>
      <c r="H150" s="815"/>
      <c r="I150" s="815"/>
      <c r="J150" s="815"/>
      <c r="K150" s="815"/>
    </row>
    <row r="152" spans="3:15" ht="14.25" customHeight="1" x14ac:dyDescent="0.15">
      <c r="D152" s="9" t="s">
        <v>1413</v>
      </c>
    </row>
    <row r="154" spans="3:15" ht="14.25" customHeight="1" x14ac:dyDescent="0.15">
      <c r="D154" s="9" t="s">
        <v>1414</v>
      </c>
    </row>
    <row r="156" spans="3:15" ht="14.25" customHeight="1" x14ac:dyDescent="0.15">
      <c r="C156" s="41" t="s">
        <v>459</v>
      </c>
      <c r="D156" s="9" t="s">
        <v>84</v>
      </c>
    </row>
    <row r="158" spans="3:15" ht="14.25" customHeight="1" x14ac:dyDescent="0.15">
      <c r="D158" s="817" t="s">
        <v>460</v>
      </c>
      <c r="E158" s="817"/>
      <c r="F158" s="817"/>
      <c r="G158" s="817"/>
      <c r="H158" s="817"/>
      <c r="I158" s="817"/>
      <c r="J158" s="817"/>
      <c r="K158" s="817"/>
      <c r="L158" s="817"/>
      <c r="M158" s="817"/>
      <c r="N158" s="817"/>
      <c r="O158" s="817"/>
    </row>
    <row r="160" spans="3:15" ht="14.25" customHeight="1" x14ac:dyDescent="0.15">
      <c r="D160" s="815" t="s">
        <v>461</v>
      </c>
      <c r="E160" s="815"/>
      <c r="F160" s="815"/>
      <c r="G160" s="815"/>
      <c r="H160" s="815"/>
      <c r="I160" s="815"/>
      <c r="J160" s="815"/>
      <c r="K160" s="815"/>
      <c r="L160" s="815"/>
      <c r="M160" s="815"/>
      <c r="N160" s="815"/>
      <c r="O160" s="815"/>
    </row>
    <row r="162" spans="3:15" ht="14.25" customHeight="1" x14ac:dyDescent="0.15">
      <c r="D162" s="815" t="s">
        <v>462</v>
      </c>
      <c r="E162" s="815"/>
      <c r="F162" s="815"/>
      <c r="G162" s="815"/>
      <c r="H162" s="815"/>
      <c r="I162" s="815"/>
      <c r="J162" s="815"/>
      <c r="K162" s="815"/>
      <c r="L162" s="815"/>
      <c r="M162" s="815"/>
      <c r="N162" s="815"/>
      <c r="O162" s="815"/>
    </row>
    <row r="164" spans="3:15" ht="14.25" customHeight="1" x14ac:dyDescent="0.15">
      <c r="D164" s="815" t="s">
        <v>463</v>
      </c>
      <c r="E164" s="815"/>
      <c r="F164" s="815"/>
      <c r="G164" s="815"/>
      <c r="H164" s="815"/>
      <c r="I164" s="815"/>
      <c r="J164" s="815"/>
      <c r="K164" s="815"/>
      <c r="L164" s="815"/>
      <c r="M164" s="815"/>
      <c r="N164" s="815"/>
      <c r="O164" s="815"/>
    </row>
    <row r="166" spans="3:15" ht="14.25" customHeight="1" x14ac:dyDescent="0.15">
      <c r="C166" s="41" t="s">
        <v>464</v>
      </c>
      <c r="D166" s="9" t="s">
        <v>465</v>
      </c>
    </row>
    <row r="168" spans="3:15" ht="14.25" customHeight="1" x14ac:dyDescent="0.15">
      <c r="D168" s="815" t="s">
        <v>466</v>
      </c>
      <c r="E168" s="815"/>
      <c r="F168" s="815"/>
      <c r="G168" s="815"/>
      <c r="H168" s="815"/>
      <c r="I168" s="815"/>
      <c r="J168" s="815"/>
      <c r="K168" s="815"/>
      <c r="L168" s="815"/>
      <c r="M168" s="815"/>
      <c r="N168" s="815"/>
      <c r="O168" s="815"/>
    </row>
    <row r="170" spans="3:15" ht="14.25" customHeight="1" x14ac:dyDescent="0.15">
      <c r="D170" s="815" t="s">
        <v>467</v>
      </c>
      <c r="E170" s="815"/>
      <c r="F170" s="815"/>
      <c r="G170" s="815"/>
      <c r="H170" s="815"/>
      <c r="I170" s="815"/>
      <c r="J170" s="815"/>
      <c r="K170" s="815"/>
      <c r="L170" s="815"/>
      <c r="M170" s="815"/>
      <c r="N170" s="815"/>
      <c r="O170" s="815"/>
    </row>
    <row r="172" spans="3:15" ht="14.25" customHeight="1" x14ac:dyDescent="0.15">
      <c r="C172" s="41" t="s">
        <v>468</v>
      </c>
      <c r="D172" s="9" t="s">
        <v>469</v>
      </c>
    </row>
    <row r="174" spans="3:15" ht="14.25" customHeight="1" x14ac:dyDescent="0.15">
      <c r="D174" s="815" t="s">
        <v>1435</v>
      </c>
      <c r="E174" s="815"/>
      <c r="F174" s="815"/>
      <c r="G174" s="815"/>
      <c r="H174" s="815"/>
      <c r="I174" s="815"/>
      <c r="J174" s="815"/>
      <c r="K174" s="815"/>
      <c r="L174" s="815"/>
      <c r="M174" s="815"/>
      <c r="N174" s="815"/>
      <c r="O174" s="815"/>
    </row>
    <row r="176" spans="3:15" ht="14.25" customHeight="1" x14ac:dyDescent="0.15">
      <c r="D176" s="815" t="s">
        <v>1434</v>
      </c>
      <c r="E176" s="815"/>
      <c r="F176" s="815"/>
      <c r="G176" s="815"/>
      <c r="H176" s="815"/>
      <c r="I176" s="815"/>
      <c r="J176" s="815"/>
      <c r="K176" s="815"/>
      <c r="L176" s="815"/>
      <c r="M176" s="815"/>
      <c r="N176" s="815"/>
      <c r="O176" s="815"/>
    </row>
    <row r="178" spans="4:14" ht="14.25" customHeight="1" x14ac:dyDescent="0.15">
      <c r="D178" s="40" t="s">
        <v>397</v>
      </c>
      <c r="E178" s="9" t="s">
        <v>1339</v>
      </c>
    </row>
    <row r="180" spans="4:14" ht="14.25" customHeight="1" x14ac:dyDescent="0.15">
      <c r="E180" s="9" t="s">
        <v>1357</v>
      </c>
    </row>
    <row r="182" spans="4:14" ht="14.25" customHeight="1" x14ac:dyDescent="0.15">
      <c r="E182" s="9" t="s">
        <v>1335</v>
      </c>
    </row>
    <row r="184" spans="4:14" ht="14.25" customHeight="1" x14ac:dyDescent="0.15">
      <c r="D184" s="40" t="s">
        <v>400</v>
      </c>
      <c r="E184" s="9" t="s">
        <v>1436</v>
      </c>
    </row>
    <row r="185" spans="4:14" ht="14.25" customHeight="1" x14ac:dyDescent="0.15">
      <c r="D185" s="40"/>
    </row>
    <row r="186" spans="4:14" ht="14.25" customHeight="1" x14ac:dyDescent="0.15">
      <c r="D186" s="40"/>
      <c r="E186" s="9" t="s">
        <v>1437</v>
      </c>
    </row>
    <row r="187" spans="4:14" ht="14.25" customHeight="1" x14ac:dyDescent="0.15">
      <c r="D187" s="40"/>
    </row>
    <row r="188" spans="4:14" ht="14.25" customHeight="1" x14ac:dyDescent="0.15">
      <c r="E188" s="815" t="s">
        <v>1438</v>
      </c>
      <c r="F188" s="815"/>
      <c r="G188" s="815"/>
      <c r="H188" s="815"/>
      <c r="I188" s="815"/>
      <c r="J188" s="815"/>
      <c r="K188" s="815"/>
      <c r="L188" s="815"/>
      <c r="M188" s="815"/>
      <c r="N188" s="815"/>
    </row>
    <row r="190" spans="4:14" ht="14.25" customHeight="1" x14ac:dyDescent="0.15">
      <c r="E190" s="672" t="s">
        <v>1386</v>
      </c>
    </row>
    <row r="192" spans="4:14" ht="14.25" customHeight="1" x14ac:dyDescent="0.15">
      <c r="E192" s="9" t="s">
        <v>1387</v>
      </c>
    </row>
    <row r="194" spans="4:5" ht="14.25" customHeight="1" x14ac:dyDescent="0.15">
      <c r="D194" s="40" t="s">
        <v>403</v>
      </c>
      <c r="E194" s="9" t="s">
        <v>1439</v>
      </c>
    </row>
    <row r="195" spans="4:5" ht="14.25" customHeight="1" x14ac:dyDescent="0.15">
      <c r="D195" s="40"/>
    </row>
    <row r="196" spans="4:5" ht="14.25" customHeight="1" x14ac:dyDescent="0.15">
      <c r="D196" s="40"/>
      <c r="E196" s="9" t="s">
        <v>1437</v>
      </c>
    </row>
    <row r="197" spans="4:5" ht="14.25" customHeight="1" x14ac:dyDescent="0.15">
      <c r="D197" s="40"/>
    </row>
    <row r="198" spans="4:5" ht="14.25" customHeight="1" x14ac:dyDescent="0.15">
      <c r="E198" s="9" t="s">
        <v>1440</v>
      </c>
    </row>
    <row r="200" spans="4:5" ht="14.25" customHeight="1" x14ac:dyDescent="0.15">
      <c r="E200" s="672" t="s">
        <v>1388</v>
      </c>
    </row>
    <row r="202" spans="4:5" ht="14.25" customHeight="1" x14ac:dyDescent="0.15">
      <c r="E202" s="9" t="s">
        <v>1389</v>
      </c>
    </row>
    <row r="204" spans="4:5" ht="14.25" customHeight="1" x14ac:dyDescent="0.15">
      <c r="D204" s="40" t="s">
        <v>471</v>
      </c>
      <c r="E204" s="9" t="s">
        <v>1333</v>
      </c>
    </row>
    <row r="206" spans="4:5" ht="14.25" customHeight="1" x14ac:dyDescent="0.15">
      <c r="E206" s="9" t="s">
        <v>1334</v>
      </c>
    </row>
    <row r="208" spans="4:5" ht="14.25" customHeight="1" x14ac:dyDescent="0.15">
      <c r="E208" s="9" t="s">
        <v>1336</v>
      </c>
    </row>
    <row r="210" spans="4:5" ht="14.25" customHeight="1" x14ac:dyDescent="0.15">
      <c r="E210" s="9" t="s">
        <v>1337</v>
      </c>
    </row>
    <row r="212" spans="4:5" ht="14.25" customHeight="1" x14ac:dyDescent="0.15">
      <c r="E212" s="9" t="s">
        <v>1338</v>
      </c>
    </row>
    <row r="214" spans="4:5" ht="14.25" customHeight="1" x14ac:dyDescent="0.15">
      <c r="E214" s="9" t="s">
        <v>1340</v>
      </c>
    </row>
    <row r="216" spans="4:5" ht="14.25" customHeight="1" x14ac:dyDescent="0.15">
      <c r="E216" s="9" t="s">
        <v>1341</v>
      </c>
    </row>
    <row r="218" spans="4:5" ht="14.25" customHeight="1" x14ac:dyDescent="0.15">
      <c r="D218" s="40" t="s">
        <v>472</v>
      </c>
      <c r="E218" s="9" t="s">
        <v>1441</v>
      </c>
    </row>
    <row r="220" spans="4:5" ht="14.25" customHeight="1" x14ac:dyDescent="0.15">
      <c r="D220" s="40"/>
      <c r="E220" s="9" t="s">
        <v>470</v>
      </c>
    </row>
    <row r="222" spans="4:5" ht="14.25" customHeight="1" x14ac:dyDescent="0.15">
      <c r="E222" s="9" t="s">
        <v>1342</v>
      </c>
    </row>
    <row r="224" spans="4:5" ht="14.25" customHeight="1" x14ac:dyDescent="0.15">
      <c r="E224" s="9" t="s">
        <v>1343</v>
      </c>
    </row>
    <row r="226" spans="3:5" ht="14.25" customHeight="1" x14ac:dyDescent="0.15">
      <c r="D226" s="40" t="s">
        <v>473</v>
      </c>
      <c r="E226" s="9" t="s">
        <v>286</v>
      </c>
    </row>
    <row r="228" spans="3:5" ht="14.25" customHeight="1" x14ac:dyDescent="0.15">
      <c r="D228" s="40" t="s">
        <v>474</v>
      </c>
      <c r="E228" s="9" t="s">
        <v>284</v>
      </c>
    </row>
    <row r="230" spans="3:5" ht="14.25" customHeight="1" x14ac:dyDescent="0.15">
      <c r="D230" s="40" t="s">
        <v>1442</v>
      </c>
      <c r="E230" s="9" t="s">
        <v>289</v>
      </c>
    </row>
    <row r="232" spans="3:5" ht="14.25" customHeight="1" x14ac:dyDescent="0.15">
      <c r="D232" s="1618" t="s">
        <v>1344</v>
      </c>
      <c r="E232" s="9" t="s">
        <v>1345</v>
      </c>
    </row>
    <row r="234" spans="3:5" ht="14.25" customHeight="1" x14ac:dyDescent="0.15">
      <c r="E234" s="9" t="s">
        <v>1346</v>
      </c>
    </row>
    <row r="236" spans="3:5" ht="14.25" customHeight="1" x14ac:dyDescent="0.15">
      <c r="E236" s="9" t="s">
        <v>1347</v>
      </c>
    </row>
    <row r="238" spans="3:5" ht="14.25" customHeight="1" x14ac:dyDescent="0.15">
      <c r="E238" s="9" t="s">
        <v>1348</v>
      </c>
    </row>
    <row r="240" spans="3:5" ht="14.25" customHeight="1" x14ac:dyDescent="0.15">
      <c r="C240" s="649"/>
      <c r="D240" s="1618" t="s">
        <v>1349</v>
      </c>
      <c r="E240" s="9" t="s">
        <v>1350</v>
      </c>
    </row>
    <row r="242" spans="2:15" ht="14.25" customHeight="1" x14ac:dyDescent="0.15">
      <c r="C242" s="649"/>
      <c r="E242" s="9" t="s">
        <v>1351</v>
      </c>
    </row>
    <row r="244" spans="2:15" ht="14.25" customHeight="1" x14ac:dyDescent="0.15">
      <c r="C244" s="41" t="s">
        <v>475</v>
      </c>
      <c r="D244" s="9" t="s">
        <v>476</v>
      </c>
    </row>
    <row r="246" spans="2:15" ht="14.25" customHeight="1" x14ac:dyDescent="0.15">
      <c r="D246" s="815" t="s">
        <v>477</v>
      </c>
      <c r="E246" s="815"/>
      <c r="F246" s="815"/>
      <c r="G246" s="815"/>
      <c r="H246" s="815"/>
      <c r="I246" s="815"/>
      <c r="J246" s="815"/>
      <c r="K246" s="815"/>
      <c r="L246" s="815"/>
      <c r="M246" s="815"/>
      <c r="N246" s="815"/>
      <c r="O246" s="815"/>
    </row>
    <row r="248" spans="2:15" ht="14.25" customHeight="1" x14ac:dyDescent="0.15">
      <c r="D248" s="815" t="s">
        <v>478</v>
      </c>
      <c r="E248" s="815"/>
      <c r="F248" s="815"/>
      <c r="G248" s="815"/>
      <c r="H248" s="815"/>
      <c r="I248" s="815"/>
      <c r="J248" s="815"/>
      <c r="K248" s="815"/>
      <c r="L248" s="815"/>
      <c r="M248" s="815"/>
      <c r="N248" s="815"/>
      <c r="O248" s="815"/>
    </row>
    <row r="250" spans="2:15" ht="14.25" customHeight="1" x14ac:dyDescent="0.15">
      <c r="D250" s="815" t="s">
        <v>479</v>
      </c>
      <c r="E250" s="815"/>
      <c r="F250" s="815"/>
      <c r="G250" s="815"/>
      <c r="H250" s="815"/>
      <c r="I250" s="815"/>
      <c r="J250" s="815"/>
      <c r="K250" s="815"/>
      <c r="L250" s="815"/>
      <c r="M250" s="815"/>
      <c r="N250" s="815"/>
      <c r="O250" s="815"/>
    </row>
    <row r="252" spans="2:15" ht="14.25" customHeight="1" x14ac:dyDescent="0.15">
      <c r="C252" s="41" t="s">
        <v>480</v>
      </c>
      <c r="D252" s="9" t="s">
        <v>412</v>
      </c>
    </row>
    <row r="254" spans="2:15" ht="14.25" customHeight="1" x14ac:dyDescent="0.15">
      <c r="D254" s="815" t="s">
        <v>1443</v>
      </c>
      <c r="E254" s="815"/>
      <c r="F254" s="815"/>
      <c r="G254" s="815"/>
      <c r="H254" s="815"/>
      <c r="I254" s="815"/>
      <c r="J254" s="815"/>
      <c r="K254" s="815"/>
      <c r="L254" s="815"/>
      <c r="M254" s="815"/>
      <c r="N254" s="815"/>
      <c r="O254" s="815"/>
    </row>
    <row r="256" spans="2:15" ht="14.25" customHeight="1" x14ac:dyDescent="0.15">
      <c r="B256" s="39" t="s">
        <v>481</v>
      </c>
      <c r="C256" s="815" t="s">
        <v>482</v>
      </c>
      <c r="D256" s="815"/>
      <c r="E256" s="815"/>
      <c r="F256" s="815"/>
      <c r="G256" s="815"/>
      <c r="H256" s="815"/>
      <c r="I256" s="815"/>
      <c r="J256" s="815"/>
      <c r="K256" s="815"/>
      <c r="L256" s="815"/>
      <c r="M256" s="815"/>
      <c r="N256" s="815"/>
      <c r="O256" s="815"/>
    </row>
    <row r="258" spans="1:15" ht="14.25" customHeight="1" x14ac:dyDescent="0.15">
      <c r="C258" s="815" t="s">
        <v>483</v>
      </c>
      <c r="D258" s="815"/>
      <c r="E258" s="815"/>
      <c r="F258" s="815"/>
      <c r="G258" s="815"/>
      <c r="H258" s="815"/>
      <c r="I258" s="815"/>
      <c r="J258" s="815"/>
      <c r="K258" s="815"/>
      <c r="L258" s="815"/>
      <c r="M258" s="815"/>
      <c r="N258" s="815"/>
      <c r="O258" s="815"/>
    </row>
    <row r="260" spans="1:15" ht="14.25" customHeight="1" x14ac:dyDescent="0.15">
      <c r="B260" s="39" t="s">
        <v>484</v>
      </c>
      <c r="C260" s="815" t="s">
        <v>485</v>
      </c>
      <c r="D260" s="815"/>
      <c r="E260" s="815"/>
      <c r="F260" s="815"/>
      <c r="G260" s="815"/>
      <c r="H260" s="815"/>
      <c r="I260" s="815"/>
      <c r="J260" s="815"/>
      <c r="K260" s="815"/>
      <c r="L260" s="815"/>
      <c r="M260" s="815"/>
      <c r="N260" s="815"/>
      <c r="O260" s="815"/>
    </row>
    <row r="262" spans="1:15" ht="14.25" customHeight="1" x14ac:dyDescent="0.15">
      <c r="C262" s="815" t="s">
        <v>486</v>
      </c>
      <c r="D262" s="815"/>
      <c r="E262" s="815"/>
      <c r="F262" s="815"/>
      <c r="G262" s="815"/>
      <c r="H262" s="815"/>
      <c r="I262" s="815"/>
      <c r="J262" s="815"/>
      <c r="K262" s="815"/>
    </row>
    <row r="263" spans="1:15" ht="14.25" customHeight="1" x14ac:dyDescent="0.15">
      <c r="C263" s="327"/>
      <c r="D263" s="327"/>
      <c r="E263" s="327"/>
      <c r="F263" s="327"/>
      <c r="G263" s="327"/>
      <c r="H263" s="327"/>
      <c r="I263" s="327"/>
      <c r="J263" s="327"/>
      <c r="K263" s="327"/>
    </row>
    <row r="264" spans="1:15" s="38" customFormat="1" ht="18.75" x14ac:dyDescent="0.2">
      <c r="A264" s="1619" t="s">
        <v>1444</v>
      </c>
      <c r="B264" s="38" t="s">
        <v>487</v>
      </c>
    </row>
    <row r="266" spans="1:15" ht="14.25" customHeight="1" x14ac:dyDescent="0.15">
      <c r="C266" s="815" t="s">
        <v>1292</v>
      </c>
      <c r="D266" s="815"/>
      <c r="E266" s="815"/>
      <c r="F266" s="815"/>
      <c r="G266" s="815"/>
      <c r="H266" s="815"/>
      <c r="I266" s="815"/>
      <c r="J266" s="815"/>
      <c r="K266" s="815"/>
      <c r="L266" s="815"/>
      <c r="M266" s="815"/>
      <c r="N266" s="815"/>
      <c r="O266" s="815"/>
    </row>
    <row r="268" spans="1:15" ht="14.25" customHeight="1" x14ac:dyDescent="0.15">
      <c r="C268" s="815" t="s">
        <v>488</v>
      </c>
      <c r="D268" s="815"/>
      <c r="E268" s="815"/>
      <c r="F268" s="815"/>
      <c r="G268" s="815"/>
      <c r="H268" s="815"/>
      <c r="I268" s="815"/>
      <c r="J268" s="815"/>
      <c r="K268" s="815"/>
      <c r="L268" s="815"/>
      <c r="M268" s="815"/>
      <c r="N268" s="815"/>
      <c r="O268" s="815"/>
    </row>
    <row r="270" spans="1:15" ht="14.25" customHeight="1" x14ac:dyDescent="0.15">
      <c r="C270" s="815" t="s">
        <v>489</v>
      </c>
      <c r="D270" s="815"/>
      <c r="E270" s="815"/>
      <c r="F270" s="815"/>
      <c r="G270" s="815"/>
      <c r="H270" s="815"/>
      <c r="I270" s="815"/>
      <c r="J270" s="815"/>
    </row>
    <row r="272" spans="1:15" ht="14.25" customHeight="1" x14ac:dyDescent="0.15">
      <c r="C272" s="40" t="s">
        <v>397</v>
      </c>
      <c r="D272" s="9" t="s">
        <v>490</v>
      </c>
    </row>
    <row r="274" spans="1:15" ht="14.25" customHeight="1" x14ac:dyDescent="0.15">
      <c r="C274" s="40" t="s">
        <v>400</v>
      </c>
      <c r="D274" s="9" t="s">
        <v>491</v>
      </c>
    </row>
    <row r="276" spans="1:15" ht="14.25" customHeight="1" x14ac:dyDescent="0.15">
      <c r="C276" s="40" t="s">
        <v>403</v>
      </c>
      <c r="D276" s="9" t="s">
        <v>492</v>
      </c>
    </row>
    <row r="278" spans="1:15" ht="14.25" customHeight="1" x14ac:dyDescent="0.15">
      <c r="C278" s="40" t="s">
        <v>471</v>
      </c>
      <c r="D278" s="9" t="s">
        <v>493</v>
      </c>
    </row>
    <row r="280" spans="1:15" ht="14.25" customHeight="1" x14ac:dyDescent="0.15">
      <c r="C280" s="40" t="s">
        <v>472</v>
      </c>
      <c r="D280" s="9" t="s">
        <v>494</v>
      </c>
    </row>
    <row r="282" spans="1:15" ht="14.25" customHeight="1" x14ac:dyDescent="0.15">
      <c r="C282" s="40" t="s">
        <v>473</v>
      </c>
      <c r="D282" s="9" t="s">
        <v>412</v>
      </c>
    </row>
    <row r="284" spans="1:15" ht="14.25" customHeight="1" x14ac:dyDescent="0.15">
      <c r="C284" s="818" t="s">
        <v>495</v>
      </c>
      <c r="D284" s="818"/>
      <c r="E284" s="818"/>
      <c r="F284" s="818"/>
      <c r="G284" s="818"/>
      <c r="H284" s="818"/>
      <c r="I284" s="818"/>
      <c r="J284" s="818"/>
      <c r="K284" s="818"/>
      <c r="L284" s="818"/>
      <c r="M284" s="818"/>
      <c r="N284" s="818"/>
      <c r="O284" s="818"/>
    </row>
    <row r="285" spans="1:15" ht="14.25" customHeight="1" x14ac:dyDescent="0.15">
      <c r="C285" s="40"/>
    </row>
    <row r="286" spans="1:15" s="38" customFormat="1" ht="18.75" x14ac:dyDescent="0.2">
      <c r="A286" s="38">
        <v>11</v>
      </c>
      <c r="B286" s="38" t="s">
        <v>496</v>
      </c>
    </row>
    <row r="288" spans="1:15" ht="14.25" customHeight="1" x14ac:dyDescent="0.15">
      <c r="C288" s="815" t="s">
        <v>497</v>
      </c>
      <c r="D288" s="815"/>
      <c r="E288" s="815"/>
      <c r="F288" s="815"/>
      <c r="G288" s="815"/>
      <c r="H288" s="815"/>
      <c r="I288" s="815"/>
      <c r="J288" s="815"/>
      <c r="K288" s="815"/>
      <c r="L288" s="815"/>
      <c r="M288" s="815"/>
      <c r="N288" s="815"/>
      <c r="O288" s="815"/>
    </row>
    <row r="290" spans="1:30" ht="14.25" customHeight="1" x14ac:dyDescent="0.15">
      <c r="C290" s="815" t="s">
        <v>1445</v>
      </c>
      <c r="D290" s="815"/>
      <c r="E290" s="815"/>
      <c r="F290" s="815"/>
      <c r="G290" s="815"/>
      <c r="H290" s="815"/>
      <c r="I290" s="815"/>
      <c r="J290" s="815"/>
      <c r="K290" s="815"/>
      <c r="L290" s="815"/>
      <c r="M290" s="815"/>
      <c r="N290" s="815"/>
      <c r="O290" s="815"/>
    </row>
    <row r="292" spans="1:30" ht="14.25" customHeight="1" x14ac:dyDescent="0.15">
      <c r="C292" s="815" t="s">
        <v>1446</v>
      </c>
      <c r="D292" s="815"/>
      <c r="E292" s="815"/>
      <c r="F292" s="815"/>
      <c r="G292" s="815"/>
      <c r="H292" s="815"/>
      <c r="I292" s="815"/>
      <c r="J292" s="815"/>
      <c r="K292" s="815"/>
      <c r="L292" s="815"/>
      <c r="M292" s="815"/>
      <c r="N292" s="815"/>
      <c r="O292" s="815"/>
    </row>
    <row r="294" spans="1:30" s="38" customFormat="1" ht="18.75" x14ac:dyDescent="0.2">
      <c r="A294" s="38">
        <v>12</v>
      </c>
      <c r="B294" s="38" t="s">
        <v>498</v>
      </c>
    </row>
    <row r="296" spans="1:30" ht="14.25" customHeight="1" x14ac:dyDescent="0.15">
      <c r="C296" s="815" t="s">
        <v>1293</v>
      </c>
      <c r="D296" s="815"/>
      <c r="E296" s="815"/>
      <c r="F296" s="815"/>
      <c r="G296" s="815"/>
      <c r="H296" s="815"/>
      <c r="I296" s="815"/>
      <c r="J296" s="815"/>
      <c r="K296" s="815"/>
      <c r="L296" s="815"/>
      <c r="M296" s="815"/>
      <c r="N296" s="815"/>
      <c r="O296" s="815"/>
    </row>
    <row r="298" spans="1:30" ht="14.25" customHeight="1" x14ac:dyDescent="0.15">
      <c r="C298" s="815" t="s">
        <v>499</v>
      </c>
      <c r="D298" s="815"/>
      <c r="E298" s="815"/>
      <c r="F298" s="815"/>
      <c r="G298" s="815"/>
      <c r="H298" s="815"/>
      <c r="I298" s="815"/>
      <c r="J298" s="815"/>
      <c r="K298" s="815"/>
      <c r="L298" s="815"/>
      <c r="M298" s="815"/>
      <c r="N298" s="815"/>
      <c r="O298" s="815"/>
    </row>
    <row r="300" spans="1:30" ht="14.25" customHeight="1" x14ac:dyDescent="0.15">
      <c r="C300" s="815" t="s">
        <v>500</v>
      </c>
      <c r="D300" s="815"/>
      <c r="E300" s="815"/>
      <c r="F300" s="815"/>
      <c r="G300" s="815"/>
      <c r="H300" s="815"/>
      <c r="I300" s="815"/>
      <c r="J300" s="815"/>
      <c r="K300" s="815"/>
      <c r="L300" s="815"/>
      <c r="M300" s="815"/>
      <c r="N300" s="815"/>
      <c r="O300" s="815"/>
    </row>
    <row r="301" spans="1:30" ht="18.75" customHeight="1" x14ac:dyDescent="0.2">
      <c r="A301" s="38"/>
      <c r="C301" s="327"/>
      <c r="D301" s="327"/>
      <c r="E301" s="327"/>
      <c r="F301" s="327"/>
      <c r="G301" s="327"/>
      <c r="H301" s="327"/>
      <c r="I301" s="327"/>
      <c r="J301" s="327"/>
    </row>
    <row r="302" spans="1:30" s="38" customFormat="1" ht="18.75" x14ac:dyDescent="0.2">
      <c r="A302" s="38">
        <v>13</v>
      </c>
      <c r="B302" s="38" t="s">
        <v>501</v>
      </c>
    </row>
    <row r="304" spans="1:30" ht="14.25" customHeight="1" x14ac:dyDescent="0.15">
      <c r="C304" s="815" t="s">
        <v>502</v>
      </c>
      <c r="D304" s="815"/>
      <c r="E304" s="815"/>
      <c r="F304" s="815"/>
      <c r="G304" s="815"/>
      <c r="H304" s="815"/>
      <c r="I304" s="815"/>
      <c r="J304" s="815"/>
      <c r="K304" s="815"/>
      <c r="L304" s="815"/>
      <c r="M304" s="815"/>
      <c r="N304" s="815"/>
      <c r="O304" s="815"/>
      <c r="R304" s="819"/>
      <c r="S304" s="819"/>
      <c r="T304" s="819"/>
      <c r="U304" s="819"/>
      <c r="V304" s="819"/>
      <c r="W304" s="819"/>
      <c r="X304" s="819"/>
      <c r="Y304" s="819"/>
      <c r="Z304" s="819"/>
      <c r="AA304" s="819"/>
      <c r="AB304" s="819"/>
      <c r="AC304" s="819"/>
      <c r="AD304" s="819"/>
    </row>
    <row r="305" spans="1:30" ht="14.25" customHeight="1" x14ac:dyDescent="0.15">
      <c r="C305" s="815"/>
      <c r="D305" s="815"/>
      <c r="E305" s="815"/>
      <c r="F305" s="815"/>
      <c r="G305" s="815"/>
      <c r="H305" s="815"/>
      <c r="I305" s="815"/>
      <c r="J305" s="815"/>
      <c r="K305" s="815"/>
      <c r="L305" s="815"/>
      <c r="M305" s="815"/>
      <c r="N305" s="815"/>
      <c r="O305" s="815"/>
      <c r="R305" s="815"/>
      <c r="S305" s="815"/>
      <c r="T305" s="815"/>
      <c r="U305" s="815"/>
      <c r="V305" s="815"/>
      <c r="W305" s="815"/>
      <c r="X305" s="815"/>
      <c r="Y305" s="815"/>
      <c r="Z305" s="815"/>
      <c r="AA305" s="815"/>
      <c r="AB305" s="815"/>
      <c r="AC305" s="815"/>
      <c r="AD305" s="815"/>
    </row>
    <row r="306" spans="1:30" ht="14.25" customHeight="1" x14ac:dyDescent="0.15">
      <c r="C306" s="815" t="s">
        <v>503</v>
      </c>
      <c r="D306" s="815"/>
      <c r="E306" s="815"/>
      <c r="F306" s="815"/>
      <c r="G306" s="815"/>
      <c r="H306" s="815"/>
      <c r="I306" s="815"/>
      <c r="J306" s="815"/>
      <c r="K306" s="815"/>
      <c r="L306" s="815"/>
      <c r="M306" s="815"/>
      <c r="N306" s="815"/>
      <c r="O306" s="815"/>
      <c r="R306" s="815"/>
      <c r="S306" s="815"/>
      <c r="T306" s="815"/>
      <c r="U306" s="815"/>
      <c r="V306" s="815"/>
      <c r="W306" s="815"/>
      <c r="X306" s="815"/>
      <c r="Y306" s="815"/>
      <c r="Z306" s="815"/>
      <c r="AA306" s="815"/>
      <c r="AB306" s="815"/>
      <c r="AC306" s="815"/>
      <c r="AD306" s="815"/>
    </row>
    <row r="308" spans="1:30" ht="14.25" customHeight="1" x14ac:dyDescent="0.15">
      <c r="C308" s="815" t="s">
        <v>504</v>
      </c>
      <c r="D308" s="815"/>
      <c r="E308" s="815"/>
      <c r="F308" s="815"/>
      <c r="G308" s="815"/>
      <c r="H308" s="815"/>
      <c r="I308" s="815"/>
      <c r="J308" s="815"/>
      <c r="K308" s="815"/>
      <c r="L308" s="815"/>
      <c r="M308" s="815"/>
      <c r="N308" s="815"/>
      <c r="O308" s="815"/>
      <c r="R308" s="815"/>
      <c r="S308" s="815"/>
      <c r="T308" s="815"/>
      <c r="U308" s="815"/>
      <c r="V308" s="815"/>
      <c r="W308" s="815"/>
      <c r="X308" s="815"/>
      <c r="Y308" s="815"/>
      <c r="Z308" s="815"/>
      <c r="AA308" s="815"/>
      <c r="AB308" s="815"/>
      <c r="AC308" s="815"/>
      <c r="AD308" s="815"/>
    </row>
    <row r="310" spans="1:30" ht="14.25" customHeight="1" x14ac:dyDescent="0.15">
      <c r="C310" s="815" t="s">
        <v>505</v>
      </c>
      <c r="D310" s="815"/>
      <c r="E310" s="815"/>
      <c r="F310" s="815"/>
      <c r="G310" s="815"/>
      <c r="H310" s="815"/>
      <c r="I310" s="815"/>
      <c r="J310" s="815"/>
      <c r="K310" s="815"/>
      <c r="L310" s="815"/>
      <c r="M310" s="815"/>
      <c r="N310" s="815"/>
      <c r="O310" s="815"/>
      <c r="R310" s="815"/>
      <c r="S310" s="815"/>
      <c r="T310" s="815"/>
      <c r="U310" s="815"/>
      <c r="V310" s="815"/>
      <c r="W310" s="815"/>
      <c r="X310" s="815"/>
      <c r="Y310" s="815"/>
      <c r="Z310" s="815"/>
      <c r="AA310" s="815"/>
      <c r="AB310" s="815"/>
      <c r="AC310" s="815"/>
      <c r="AD310" s="815"/>
    </row>
    <row r="312" spans="1:30" ht="14.25" customHeight="1" x14ac:dyDescent="0.15">
      <c r="C312" s="815" t="s">
        <v>506</v>
      </c>
      <c r="D312" s="815"/>
      <c r="E312" s="815"/>
      <c r="F312" s="815"/>
      <c r="G312" s="815"/>
      <c r="H312" s="815"/>
      <c r="I312" s="815"/>
      <c r="J312" s="815"/>
      <c r="K312" s="815"/>
      <c r="L312" s="815"/>
      <c r="M312" s="815"/>
      <c r="N312" s="815"/>
      <c r="O312" s="815"/>
      <c r="R312" s="815"/>
      <c r="S312" s="815"/>
      <c r="T312" s="815"/>
      <c r="U312" s="815"/>
      <c r="V312" s="815"/>
      <c r="W312" s="815"/>
      <c r="X312" s="815"/>
      <c r="Y312" s="815"/>
      <c r="Z312" s="815"/>
      <c r="AA312" s="815"/>
      <c r="AB312" s="815"/>
      <c r="AC312" s="815"/>
      <c r="AD312" s="815"/>
    </row>
    <row r="313" spans="1:30" ht="14.25" customHeight="1" x14ac:dyDescent="0.15">
      <c r="C313" s="327"/>
      <c r="D313" s="327"/>
      <c r="E313" s="327"/>
      <c r="F313" s="327"/>
      <c r="G313" s="327"/>
      <c r="H313" s="327"/>
      <c r="I313" s="327"/>
      <c r="J313" s="327"/>
      <c r="K313" s="327"/>
      <c r="L313" s="327"/>
      <c r="M313" s="327"/>
      <c r="N313" s="327"/>
      <c r="O313" s="327"/>
    </row>
    <row r="314" spans="1:30" ht="14.25" customHeight="1" x14ac:dyDescent="0.15">
      <c r="C314" s="815" t="s">
        <v>507</v>
      </c>
      <c r="D314" s="815"/>
      <c r="E314" s="815"/>
      <c r="F314" s="815"/>
      <c r="G314" s="815"/>
      <c r="H314" s="815"/>
      <c r="I314" s="815"/>
      <c r="J314" s="815"/>
      <c r="K314" s="815"/>
      <c r="L314" s="815"/>
      <c r="M314" s="815"/>
      <c r="N314" s="815"/>
      <c r="O314" s="815"/>
      <c r="R314" s="815"/>
      <c r="S314" s="815"/>
      <c r="T314" s="815"/>
      <c r="U314" s="815"/>
      <c r="V314" s="815"/>
      <c r="W314" s="815"/>
      <c r="X314" s="815"/>
      <c r="Y314" s="815"/>
      <c r="Z314" s="815"/>
      <c r="AA314" s="815"/>
      <c r="AB314" s="815"/>
      <c r="AC314" s="815"/>
      <c r="AD314" s="815"/>
    </row>
    <row r="315" spans="1:30" ht="14.25" customHeight="1" x14ac:dyDescent="0.15">
      <c r="C315" s="42"/>
      <c r="D315" s="327"/>
      <c r="E315" s="327"/>
      <c r="F315" s="327"/>
      <c r="G315" s="327"/>
      <c r="H315" s="327"/>
      <c r="I315" s="327"/>
      <c r="J315" s="327"/>
      <c r="O315" s="327"/>
      <c r="R315" s="327"/>
      <c r="S315" s="327"/>
      <c r="T315" s="327"/>
      <c r="U315" s="327"/>
      <c r="V315" s="327"/>
      <c r="W315" s="327"/>
      <c r="X315" s="327"/>
      <c r="Y315" s="327"/>
      <c r="Z315" s="327"/>
      <c r="AA315" s="327"/>
      <c r="AB315" s="327"/>
      <c r="AC315" s="327"/>
      <c r="AD315" s="327"/>
    </row>
    <row r="316" spans="1:30" ht="14.25" customHeight="1" x14ac:dyDescent="0.15">
      <c r="C316" s="815" t="s">
        <v>508</v>
      </c>
      <c r="D316" s="815"/>
      <c r="E316" s="815"/>
      <c r="F316" s="815"/>
      <c r="G316" s="815"/>
      <c r="H316" s="815"/>
      <c r="I316" s="815"/>
      <c r="J316" s="815"/>
      <c r="K316" s="815"/>
      <c r="L316" s="815"/>
      <c r="M316" s="815"/>
      <c r="N316" s="815"/>
      <c r="O316" s="815"/>
      <c r="S316" s="327"/>
      <c r="T316" s="327"/>
      <c r="U316" s="327"/>
      <c r="V316" s="327"/>
      <c r="W316" s="327"/>
      <c r="X316" s="327"/>
      <c r="Y316" s="327"/>
    </row>
    <row r="317" spans="1:30" ht="14.25" customHeight="1" x14ac:dyDescent="0.15">
      <c r="D317" s="327"/>
      <c r="E317" s="327"/>
      <c r="F317" s="327"/>
      <c r="G317" s="327"/>
      <c r="H317" s="327"/>
      <c r="I317" s="327"/>
      <c r="J317" s="327"/>
      <c r="S317" s="327"/>
      <c r="T317" s="327"/>
      <c r="U317" s="327"/>
      <c r="V317" s="327"/>
      <c r="W317" s="327"/>
      <c r="X317" s="327"/>
      <c r="Y317" s="327"/>
    </row>
    <row r="318" spans="1:30" ht="14.25" customHeight="1" x14ac:dyDescent="0.15">
      <c r="C318" s="673" t="s">
        <v>1355</v>
      </c>
      <c r="D318" s="327"/>
      <c r="E318" s="327"/>
      <c r="F318" s="327"/>
      <c r="G318" s="327"/>
      <c r="H318" s="327"/>
      <c r="I318" s="327"/>
      <c r="J318" s="327"/>
      <c r="R318" s="327"/>
      <c r="S318" s="327"/>
      <c r="T318" s="327"/>
      <c r="U318" s="327"/>
      <c r="V318" s="327"/>
      <c r="W318" s="327"/>
      <c r="X318" s="327"/>
      <c r="Y318" s="327"/>
    </row>
    <row r="319" spans="1:30" ht="14.25" customHeight="1" x14ac:dyDescent="0.15">
      <c r="C319" s="327"/>
      <c r="D319" s="327"/>
      <c r="E319" s="327"/>
      <c r="F319" s="327"/>
      <c r="G319" s="327"/>
      <c r="H319" s="327"/>
      <c r="I319" s="327"/>
      <c r="J319" s="327"/>
    </row>
    <row r="320" spans="1:30" s="38" customFormat="1" ht="18.75" x14ac:dyDescent="0.2">
      <c r="A320" s="38">
        <v>14</v>
      </c>
      <c r="B320" s="38" t="s">
        <v>1447</v>
      </c>
    </row>
    <row r="322" spans="3:15" ht="14.25" customHeight="1" x14ac:dyDescent="0.15">
      <c r="C322" s="820" t="s">
        <v>1294</v>
      </c>
      <c r="D322" s="820"/>
      <c r="E322" s="820"/>
      <c r="F322" s="820"/>
      <c r="G322" s="820"/>
      <c r="H322" s="820"/>
      <c r="I322" s="820"/>
      <c r="J322" s="820"/>
      <c r="K322" s="820"/>
      <c r="L322" s="820"/>
      <c r="M322" s="820"/>
      <c r="N322" s="820"/>
      <c r="O322" s="820"/>
    </row>
    <row r="324" spans="3:15" ht="14.25" customHeight="1" x14ac:dyDescent="0.15">
      <c r="C324" s="817" t="s">
        <v>1252</v>
      </c>
      <c r="D324" s="817"/>
      <c r="E324" s="817"/>
      <c r="F324" s="817"/>
      <c r="G324" s="817"/>
      <c r="H324" s="817"/>
      <c r="I324" s="817"/>
      <c r="J324" s="817"/>
      <c r="K324" s="817"/>
      <c r="L324" s="817"/>
      <c r="M324" s="817"/>
      <c r="N324" s="817"/>
      <c r="O324" s="817"/>
    </row>
    <row r="326" spans="3:15" ht="14.25" customHeight="1" x14ac:dyDescent="0.15">
      <c r="C326" s="817" t="s">
        <v>1253</v>
      </c>
      <c r="D326" s="817"/>
      <c r="E326" s="817"/>
      <c r="F326" s="817"/>
      <c r="G326" s="817"/>
      <c r="H326" s="817"/>
      <c r="I326" s="817"/>
      <c r="J326" s="817"/>
      <c r="K326" s="817"/>
      <c r="L326" s="817"/>
      <c r="M326" s="817"/>
      <c r="N326" s="817"/>
      <c r="O326" s="817"/>
    </row>
    <row r="328" spans="3:15" ht="14.25" customHeight="1" x14ac:dyDescent="0.15">
      <c r="C328" s="817" t="s">
        <v>1448</v>
      </c>
      <c r="D328" s="817"/>
      <c r="E328" s="817"/>
      <c r="F328" s="817"/>
      <c r="G328" s="817"/>
      <c r="H328" s="817"/>
      <c r="I328" s="817"/>
      <c r="J328" s="817"/>
      <c r="K328" s="817"/>
      <c r="L328" s="817"/>
      <c r="M328" s="817"/>
      <c r="N328" s="817"/>
      <c r="O328" s="817"/>
    </row>
    <row r="330" spans="3:15" ht="14.25" customHeight="1" x14ac:dyDescent="0.15">
      <c r="C330" s="817" t="s">
        <v>1449</v>
      </c>
      <c r="D330" s="817"/>
      <c r="E330" s="817"/>
      <c r="F330" s="817"/>
      <c r="G330" s="817"/>
      <c r="H330" s="817"/>
      <c r="I330" s="817"/>
      <c r="J330" s="817"/>
      <c r="K330" s="817"/>
      <c r="L330" s="817"/>
      <c r="M330" s="817"/>
      <c r="N330" s="817"/>
      <c r="O330" s="817"/>
    </row>
    <row r="332" spans="3:15" ht="14.25" customHeight="1" x14ac:dyDescent="0.15">
      <c r="C332" s="817" t="s">
        <v>1450</v>
      </c>
      <c r="D332" s="817"/>
      <c r="E332" s="817"/>
      <c r="F332" s="817"/>
      <c r="G332" s="817"/>
      <c r="H332" s="817"/>
      <c r="I332" s="817"/>
      <c r="J332" s="817"/>
      <c r="K332" s="817"/>
      <c r="L332" s="817"/>
      <c r="M332" s="817"/>
      <c r="N332" s="817"/>
      <c r="O332" s="817"/>
    </row>
    <row r="334" spans="3:15" ht="14.25" customHeight="1" x14ac:dyDescent="0.15">
      <c r="C334" s="821" t="s">
        <v>1451</v>
      </c>
      <c r="D334" s="821"/>
      <c r="E334" s="821"/>
      <c r="F334" s="821"/>
      <c r="G334" s="821"/>
      <c r="H334" s="821"/>
      <c r="I334" s="821"/>
      <c r="J334" s="821"/>
      <c r="K334" s="821"/>
      <c r="L334" s="821"/>
      <c r="M334" s="821"/>
      <c r="N334" s="821"/>
      <c r="O334" s="821"/>
    </row>
    <row r="336" spans="3:15" ht="14.25" customHeight="1" x14ac:dyDescent="0.15">
      <c r="C336" s="817" t="s">
        <v>1453</v>
      </c>
      <c r="D336" s="817"/>
      <c r="E336" s="817"/>
      <c r="F336" s="817"/>
      <c r="G336" s="817"/>
      <c r="H336" s="817"/>
      <c r="I336" s="817"/>
      <c r="J336" s="817"/>
      <c r="K336" s="817"/>
      <c r="L336" s="817"/>
      <c r="M336" s="817"/>
      <c r="N336" s="817"/>
      <c r="O336" s="817"/>
    </row>
    <row r="338" spans="1:15" ht="14.25" customHeight="1" x14ac:dyDescent="0.15">
      <c r="C338" s="821" t="s">
        <v>1452</v>
      </c>
      <c r="D338" s="821"/>
      <c r="E338" s="821"/>
      <c r="F338" s="821"/>
      <c r="G338" s="821"/>
      <c r="H338" s="821"/>
      <c r="I338" s="821"/>
      <c r="J338" s="821"/>
      <c r="K338" s="821"/>
      <c r="L338" s="821"/>
      <c r="M338" s="821"/>
      <c r="N338" s="821"/>
      <c r="O338" s="821"/>
    </row>
    <row r="340" spans="1:15" ht="14.25" customHeight="1" x14ac:dyDescent="0.15">
      <c r="C340" s="817" t="s">
        <v>509</v>
      </c>
      <c r="D340" s="817"/>
      <c r="E340" s="817"/>
      <c r="F340" s="817"/>
      <c r="G340" s="817"/>
      <c r="H340" s="817"/>
      <c r="I340" s="817"/>
      <c r="J340" s="817"/>
      <c r="K340" s="817"/>
      <c r="L340" s="817"/>
      <c r="M340" s="817"/>
      <c r="N340" s="817"/>
      <c r="O340" s="817"/>
    </row>
    <row r="342" spans="1:15" ht="14.25" customHeight="1" x14ac:dyDescent="0.15">
      <c r="C342" s="9" t="s">
        <v>510</v>
      </c>
    </row>
    <row r="344" spans="1:15" ht="14.25" customHeight="1" x14ac:dyDescent="0.15">
      <c r="C344" s="817" t="s">
        <v>1352</v>
      </c>
      <c r="D344" s="817"/>
      <c r="E344" s="817"/>
      <c r="F344" s="817"/>
      <c r="G344" s="817"/>
      <c r="H344" s="817"/>
      <c r="I344" s="817"/>
      <c r="J344" s="817"/>
      <c r="K344" s="817"/>
      <c r="L344" s="817"/>
      <c r="M344" s="817"/>
      <c r="N344" s="817"/>
      <c r="O344" s="817"/>
    </row>
    <row r="346" spans="1:15" ht="14.25" customHeight="1" x14ac:dyDescent="0.15">
      <c r="C346" s="821" t="s">
        <v>1353</v>
      </c>
      <c r="D346" s="821"/>
      <c r="E346" s="821"/>
      <c r="F346" s="821"/>
      <c r="G346" s="821"/>
      <c r="H346" s="821"/>
      <c r="I346" s="821"/>
      <c r="J346" s="821"/>
      <c r="K346" s="821"/>
      <c r="L346" s="821"/>
      <c r="M346" s="821"/>
      <c r="N346" s="821"/>
      <c r="O346" s="821"/>
    </row>
    <row r="348" spans="1:15" ht="14.25" customHeight="1" x14ac:dyDescent="0.15">
      <c r="C348" s="817" t="s">
        <v>1354</v>
      </c>
      <c r="D348" s="817"/>
      <c r="E348" s="817"/>
      <c r="F348" s="817"/>
      <c r="G348" s="817"/>
      <c r="H348" s="817"/>
      <c r="I348" s="817"/>
      <c r="J348" s="817"/>
      <c r="K348" s="817"/>
      <c r="L348" s="817"/>
      <c r="M348" s="817"/>
      <c r="N348" s="817"/>
      <c r="O348" s="817"/>
    </row>
    <row r="350" spans="1:15" s="38" customFormat="1" ht="18.75" x14ac:dyDescent="0.2">
      <c r="A350" s="38">
        <v>15</v>
      </c>
      <c r="B350" s="38" t="s">
        <v>511</v>
      </c>
    </row>
    <row r="352" spans="1:15" ht="14.25" customHeight="1" x14ac:dyDescent="0.15">
      <c r="C352" s="820" t="s">
        <v>1321</v>
      </c>
      <c r="D352" s="820"/>
      <c r="E352" s="820"/>
      <c r="F352" s="820"/>
      <c r="G352" s="820"/>
      <c r="H352" s="820"/>
      <c r="I352" s="820"/>
      <c r="J352" s="820"/>
      <c r="K352" s="820"/>
      <c r="L352" s="820"/>
      <c r="M352" s="820"/>
      <c r="N352" s="820"/>
      <c r="O352" s="820"/>
    </row>
    <row r="354" spans="3:15" ht="14.25" customHeight="1" x14ac:dyDescent="0.15">
      <c r="C354" s="817" t="s">
        <v>1262</v>
      </c>
      <c r="D354" s="817"/>
      <c r="E354" s="817"/>
      <c r="F354" s="817"/>
      <c r="G354" s="817"/>
      <c r="H354" s="817"/>
      <c r="I354" s="817"/>
      <c r="J354" s="817"/>
      <c r="K354" s="817"/>
      <c r="L354" s="817"/>
      <c r="M354" s="817"/>
      <c r="N354" s="817"/>
      <c r="O354" s="817"/>
    </row>
    <row r="356" spans="3:15" ht="14.25" customHeight="1" x14ac:dyDescent="0.15">
      <c r="C356" s="817" t="s">
        <v>1266</v>
      </c>
      <c r="D356" s="817"/>
      <c r="E356" s="817"/>
      <c r="F356" s="817"/>
      <c r="G356" s="817"/>
      <c r="H356" s="817"/>
      <c r="I356" s="817"/>
      <c r="J356" s="817"/>
      <c r="K356" s="817"/>
      <c r="L356" s="817"/>
      <c r="M356" s="817"/>
      <c r="N356" s="817"/>
      <c r="O356" s="817"/>
    </row>
    <row r="358" spans="3:15" ht="14.25" customHeight="1" x14ac:dyDescent="0.15">
      <c r="C358" s="817" t="s">
        <v>1263</v>
      </c>
      <c r="D358" s="817"/>
      <c r="E358" s="817"/>
      <c r="F358" s="817"/>
      <c r="G358" s="817"/>
      <c r="H358" s="817"/>
      <c r="I358" s="817"/>
      <c r="J358" s="817"/>
      <c r="K358" s="817"/>
      <c r="L358" s="817"/>
      <c r="M358" s="817"/>
      <c r="N358" s="817"/>
      <c r="O358" s="817"/>
    </row>
    <row r="360" spans="3:15" ht="14.25" customHeight="1" x14ac:dyDescent="0.15">
      <c r="C360" s="817" t="s">
        <v>1264</v>
      </c>
      <c r="D360" s="817"/>
      <c r="E360" s="817"/>
      <c r="F360" s="817"/>
      <c r="G360" s="817"/>
      <c r="H360" s="817"/>
      <c r="I360" s="817"/>
      <c r="J360" s="817"/>
      <c r="K360" s="817"/>
      <c r="L360" s="817"/>
      <c r="M360" s="817"/>
      <c r="N360" s="817"/>
      <c r="O360" s="817"/>
    </row>
    <row r="362" spans="3:15" ht="14.25" customHeight="1" x14ac:dyDescent="0.15">
      <c r="C362" s="817" t="s">
        <v>1254</v>
      </c>
      <c r="D362" s="817"/>
      <c r="E362" s="817"/>
      <c r="F362" s="817"/>
      <c r="G362" s="817"/>
      <c r="H362" s="817"/>
      <c r="I362" s="817"/>
      <c r="J362" s="817"/>
      <c r="K362" s="817"/>
      <c r="L362" s="817"/>
      <c r="M362" s="817"/>
      <c r="N362" s="817"/>
      <c r="O362" s="817"/>
    </row>
  </sheetData>
  <mergeCells count="108">
    <mergeCell ref="C354:O354"/>
    <mergeCell ref="C356:O356"/>
    <mergeCell ref="C358:O358"/>
    <mergeCell ref="C360:O360"/>
    <mergeCell ref="C362:O362"/>
    <mergeCell ref="C332:O332"/>
    <mergeCell ref="C334:O334"/>
    <mergeCell ref="C336:O336"/>
    <mergeCell ref="C338:O338"/>
    <mergeCell ref="C340:O340"/>
    <mergeCell ref="C352:O352"/>
    <mergeCell ref="C344:O344"/>
    <mergeCell ref="C346:O346"/>
    <mergeCell ref="C348:O348"/>
    <mergeCell ref="C316:O316"/>
    <mergeCell ref="C322:O322"/>
    <mergeCell ref="C324:O324"/>
    <mergeCell ref="C326:O326"/>
    <mergeCell ref="C328:O328"/>
    <mergeCell ref="C330:O330"/>
    <mergeCell ref="C310:O310"/>
    <mergeCell ref="R310:AD310"/>
    <mergeCell ref="C312:O312"/>
    <mergeCell ref="R312:AD312"/>
    <mergeCell ref="C314:O314"/>
    <mergeCell ref="R314:AD314"/>
    <mergeCell ref="C305:O305"/>
    <mergeCell ref="R305:AD305"/>
    <mergeCell ref="C306:O306"/>
    <mergeCell ref="R306:AD306"/>
    <mergeCell ref="C308:O308"/>
    <mergeCell ref="R308:AD308"/>
    <mergeCell ref="C304:O304"/>
    <mergeCell ref="R304:AD304"/>
    <mergeCell ref="C292:O292"/>
    <mergeCell ref="C296:O296"/>
    <mergeCell ref="C298:O298"/>
    <mergeCell ref="C300:O300"/>
    <mergeCell ref="C266:O266"/>
    <mergeCell ref="C268:O268"/>
    <mergeCell ref="C270:J270"/>
    <mergeCell ref="C284:O284"/>
    <mergeCell ref="C288:O288"/>
    <mergeCell ref="C290:O290"/>
    <mergeCell ref="C256:O256"/>
    <mergeCell ref="C258:O258"/>
    <mergeCell ref="C260:O260"/>
    <mergeCell ref="C262:K262"/>
    <mergeCell ref="D246:O246"/>
    <mergeCell ref="D248:O248"/>
    <mergeCell ref="D250:O250"/>
    <mergeCell ref="D254:O254"/>
    <mergeCell ref="D176:O176"/>
    <mergeCell ref="E188:N188"/>
    <mergeCell ref="D160:O160"/>
    <mergeCell ref="D162:O162"/>
    <mergeCell ref="D164:O164"/>
    <mergeCell ref="D168:O168"/>
    <mergeCell ref="D170:O170"/>
    <mergeCell ref="D174:O174"/>
    <mergeCell ref="D140:O140"/>
    <mergeCell ref="D142:O142"/>
    <mergeCell ref="D144:O144"/>
    <mergeCell ref="D148:O148"/>
    <mergeCell ref="D150:K150"/>
    <mergeCell ref="D158:O158"/>
    <mergeCell ref="D124:O124"/>
    <mergeCell ref="D126:O126"/>
    <mergeCell ref="D128:O128"/>
    <mergeCell ref="D130:O130"/>
    <mergeCell ref="D134:O134"/>
    <mergeCell ref="D136:O136"/>
    <mergeCell ref="D110:O110"/>
    <mergeCell ref="D114:O114"/>
    <mergeCell ref="D116:O116"/>
    <mergeCell ref="D118:O118"/>
    <mergeCell ref="D120:O120"/>
    <mergeCell ref="D122:O122"/>
    <mergeCell ref="C66:O66"/>
    <mergeCell ref="D86:O86"/>
    <mergeCell ref="D88:O88"/>
    <mergeCell ref="D98:O98"/>
    <mergeCell ref="D100:K100"/>
    <mergeCell ref="D104:O104"/>
    <mergeCell ref="C48:O48"/>
    <mergeCell ref="C52:O52"/>
    <mergeCell ref="C56:O56"/>
    <mergeCell ref="C58:O58"/>
    <mergeCell ref="C62:O62"/>
    <mergeCell ref="C64:O64"/>
    <mergeCell ref="C40:O40"/>
    <mergeCell ref="C42:O42"/>
    <mergeCell ref="C46:O46"/>
    <mergeCell ref="C18:O18"/>
    <mergeCell ref="C20:O20"/>
    <mergeCell ref="C22:O22"/>
    <mergeCell ref="C26:O26"/>
    <mergeCell ref="C28:O28"/>
    <mergeCell ref="C30:O30"/>
    <mergeCell ref="A1:O1"/>
    <mergeCell ref="C6:O6"/>
    <mergeCell ref="C8:O8"/>
    <mergeCell ref="C10:O10"/>
    <mergeCell ref="C12:O12"/>
    <mergeCell ref="C14:O14"/>
    <mergeCell ref="C32:O32"/>
    <mergeCell ref="C34:O34"/>
    <mergeCell ref="C36:O36"/>
  </mergeCells>
  <phoneticPr fontId="3"/>
  <pageMargins left="0.98425196850393704" right="0.19685039370078741" top="0.78740157480314965" bottom="0.78740157480314965" header="0.51181102362204722" footer="0.51181102362204722"/>
  <pageSetup paperSize="9" firstPageNumber="7" fitToHeight="0" orientation="portrait" r:id="rId1"/>
  <headerFooter alignWithMargins="0"/>
  <rowBreaks count="6" manualBreakCount="6">
    <brk id="53" max="14" man="1"/>
    <brk id="107" max="14" man="1"/>
    <brk id="155" max="14" man="1"/>
    <brk id="203" max="14" man="1"/>
    <brk id="259" max="14" man="1"/>
    <brk id="313"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view="pageBreakPreview" zoomScaleNormal="100" zoomScaleSheetLayoutView="100" workbookViewId="0">
      <selection sqref="A1:O1"/>
    </sheetView>
  </sheetViews>
  <sheetFormatPr defaultColWidth="5.75" defaultRowHeight="14.25" customHeight="1" x14ac:dyDescent="0.15"/>
  <cols>
    <col min="1" max="16384" width="5.75" style="9"/>
  </cols>
  <sheetData>
    <row r="1" spans="1:15" s="36" customFormat="1" ht="21" x14ac:dyDescent="0.2">
      <c r="A1" s="814" t="s">
        <v>512</v>
      </c>
      <c r="B1" s="814"/>
      <c r="C1" s="814"/>
      <c r="D1" s="814"/>
      <c r="E1" s="814"/>
      <c r="F1" s="814"/>
      <c r="G1" s="814"/>
      <c r="H1" s="814"/>
      <c r="I1" s="814"/>
      <c r="J1" s="814"/>
      <c r="K1" s="814"/>
      <c r="L1" s="814"/>
      <c r="M1" s="814"/>
      <c r="N1" s="814"/>
      <c r="O1" s="814"/>
    </row>
    <row r="4" spans="1:15" s="38" customFormat="1" ht="18.75" x14ac:dyDescent="0.2">
      <c r="A4" s="38">
        <v>1</v>
      </c>
      <c r="B4" s="38" t="s">
        <v>513</v>
      </c>
    </row>
    <row r="6" spans="1:15" ht="14.25" customHeight="1" x14ac:dyDescent="0.15">
      <c r="C6" s="815" t="s">
        <v>1284</v>
      </c>
      <c r="D6" s="815"/>
      <c r="E6" s="815"/>
      <c r="F6" s="815"/>
      <c r="G6" s="815"/>
      <c r="H6" s="815"/>
      <c r="I6" s="815"/>
      <c r="J6" s="815"/>
      <c r="K6" s="815"/>
      <c r="L6" s="815"/>
      <c r="M6" s="815"/>
      <c r="N6" s="815"/>
      <c r="O6" s="815"/>
    </row>
    <row r="8" spans="1:15" ht="14.25" customHeight="1" x14ac:dyDescent="0.15">
      <c r="C8" s="815" t="s">
        <v>514</v>
      </c>
      <c r="D8" s="815"/>
      <c r="E8" s="815"/>
      <c r="F8" s="815"/>
      <c r="G8" s="815"/>
      <c r="H8" s="815"/>
      <c r="I8" s="815"/>
      <c r="J8" s="815"/>
      <c r="K8" s="815"/>
      <c r="L8" s="815"/>
      <c r="M8" s="815"/>
      <c r="N8" s="815"/>
      <c r="O8" s="815"/>
    </row>
    <row r="10" spans="1:15" ht="14.25" customHeight="1" x14ac:dyDescent="0.15">
      <c r="C10" s="815" t="s">
        <v>515</v>
      </c>
      <c r="D10" s="815"/>
      <c r="E10" s="815"/>
      <c r="F10" s="815"/>
      <c r="G10" s="815"/>
      <c r="H10" s="815"/>
      <c r="I10" s="815"/>
      <c r="J10" s="815"/>
      <c r="K10" s="815"/>
      <c r="L10" s="815"/>
      <c r="M10" s="815"/>
      <c r="N10" s="815"/>
      <c r="O10" s="815"/>
    </row>
    <row r="11" spans="1:15" ht="14.25" customHeight="1" x14ac:dyDescent="0.15">
      <c r="C11" s="327"/>
      <c r="D11" s="327"/>
      <c r="E11" s="327"/>
      <c r="F11" s="327"/>
      <c r="G11" s="327"/>
      <c r="H11" s="327"/>
      <c r="I11" s="327"/>
      <c r="J11" s="327"/>
      <c r="K11" s="327"/>
      <c r="L11" s="327"/>
      <c r="M11" s="327"/>
      <c r="N11" s="327"/>
      <c r="O11" s="327"/>
    </row>
    <row r="12" spans="1:15" ht="14.25" customHeight="1" x14ac:dyDescent="0.15">
      <c r="C12" s="815" t="s">
        <v>516</v>
      </c>
      <c r="D12" s="815"/>
      <c r="E12" s="815"/>
      <c r="F12" s="815"/>
      <c r="G12" s="815"/>
      <c r="H12" s="815"/>
      <c r="I12" s="815"/>
      <c r="J12" s="815"/>
      <c r="K12" s="815"/>
      <c r="L12" s="815"/>
      <c r="M12" s="815"/>
      <c r="N12" s="815"/>
      <c r="O12" s="815"/>
    </row>
    <row r="13" spans="1:15" ht="14.25" customHeight="1" x14ac:dyDescent="0.15">
      <c r="C13" s="327"/>
      <c r="D13" s="327"/>
      <c r="E13" s="327"/>
      <c r="F13" s="327"/>
      <c r="G13" s="327"/>
      <c r="H13" s="327"/>
      <c r="I13" s="327"/>
      <c r="J13" s="327"/>
      <c r="K13" s="327"/>
      <c r="L13" s="327"/>
      <c r="M13" s="327"/>
      <c r="N13" s="327"/>
      <c r="O13" s="327"/>
    </row>
    <row r="14" spans="1:15" ht="14.25" customHeight="1" x14ac:dyDescent="0.15">
      <c r="C14" s="815" t="s">
        <v>1326</v>
      </c>
      <c r="D14" s="815"/>
      <c r="E14" s="815"/>
      <c r="F14" s="815"/>
      <c r="G14" s="815"/>
      <c r="H14" s="815"/>
      <c r="I14" s="815"/>
      <c r="J14" s="815"/>
      <c r="K14" s="815"/>
      <c r="L14" s="815"/>
      <c r="M14" s="815"/>
      <c r="N14" s="815"/>
      <c r="O14" s="815"/>
    </row>
    <row r="16" spans="1:15" ht="14.25" customHeight="1" x14ac:dyDescent="0.15">
      <c r="C16" s="815" t="s">
        <v>1297</v>
      </c>
      <c r="D16" s="815"/>
      <c r="E16" s="815"/>
      <c r="F16" s="815"/>
      <c r="G16" s="815"/>
      <c r="H16" s="815"/>
      <c r="I16" s="815"/>
      <c r="J16" s="815"/>
      <c r="K16" s="815"/>
      <c r="L16" s="815"/>
      <c r="M16" s="815"/>
      <c r="N16" s="815"/>
      <c r="O16" s="815"/>
    </row>
    <row r="18" spans="1:15" s="38" customFormat="1" ht="18.75" x14ac:dyDescent="0.2">
      <c r="A18" s="38">
        <v>2</v>
      </c>
      <c r="B18" s="38" t="s">
        <v>517</v>
      </c>
    </row>
    <row r="20" spans="1:15" ht="14.25" customHeight="1" x14ac:dyDescent="0.15">
      <c r="C20" s="815" t="s">
        <v>518</v>
      </c>
      <c r="D20" s="815"/>
      <c r="E20" s="815"/>
      <c r="F20" s="815"/>
      <c r="G20" s="815"/>
      <c r="H20" s="815"/>
      <c r="I20" s="815"/>
      <c r="J20" s="815"/>
      <c r="K20" s="815"/>
      <c r="L20" s="815"/>
      <c r="M20" s="815"/>
      <c r="N20" s="815"/>
      <c r="O20" s="815"/>
    </row>
    <row r="21" spans="1:15" ht="14.25" customHeight="1" x14ac:dyDescent="0.15">
      <c r="C21" s="327"/>
      <c r="D21" s="327"/>
      <c r="E21" s="327"/>
      <c r="F21" s="327"/>
      <c r="G21" s="327"/>
      <c r="H21" s="327"/>
      <c r="I21" s="327"/>
      <c r="J21" s="327"/>
      <c r="K21" s="327"/>
      <c r="L21" s="327"/>
      <c r="M21" s="327"/>
      <c r="N21" s="327"/>
      <c r="O21" s="327"/>
    </row>
    <row r="22" spans="1:15" ht="14.25" customHeight="1" x14ac:dyDescent="0.15">
      <c r="C22" s="817" t="s">
        <v>519</v>
      </c>
      <c r="D22" s="817"/>
      <c r="E22" s="817"/>
      <c r="F22" s="817"/>
      <c r="G22" s="817"/>
      <c r="H22" s="817"/>
      <c r="I22" s="817"/>
      <c r="J22" s="817"/>
      <c r="K22" s="817"/>
      <c r="L22" s="817"/>
      <c r="M22" s="817"/>
      <c r="N22" s="817"/>
      <c r="O22" s="817"/>
    </row>
    <row r="23" spans="1:15" ht="14.25" customHeight="1" x14ac:dyDescent="0.15">
      <c r="C23" s="327"/>
      <c r="D23" s="327"/>
      <c r="E23" s="327"/>
      <c r="F23" s="327"/>
      <c r="G23" s="327"/>
      <c r="H23" s="327"/>
      <c r="I23" s="327"/>
      <c r="J23" s="327"/>
      <c r="K23" s="327"/>
      <c r="L23" s="327"/>
      <c r="M23" s="327"/>
      <c r="N23" s="327"/>
      <c r="O23" s="327"/>
    </row>
    <row r="24" spans="1:15" ht="14.25" customHeight="1" x14ac:dyDescent="0.15">
      <c r="C24" s="815" t="s">
        <v>520</v>
      </c>
      <c r="D24" s="815"/>
      <c r="E24" s="815"/>
      <c r="F24" s="815"/>
      <c r="G24" s="815"/>
      <c r="H24" s="815"/>
      <c r="I24" s="815"/>
      <c r="J24" s="815"/>
      <c r="K24" s="815"/>
      <c r="L24" s="815"/>
      <c r="M24" s="815"/>
      <c r="N24" s="815"/>
      <c r="O24" s="815"/>
    </row>
    <row r="26" spans="1:15" s="38" customFormat="1" ht="18.75" x14ac:dyDescent="0.2">
      <c r="A26" s="38">
        <v>3</v>
      </c>
      <c r="B26" s="38" t="s">
        <v>521</v>
      </c>
    </row>
    <row r="28" spans="1:15" ht="14.25" customHeight="1" x14ac:dyDescent="0.15">
      <c r="C28" s="815" t="s">
        <v>1285</v>
      </c>
      <c r="D28" s="815"/>
      <c r="E28" s="815"/>
      <c r="F28" s="815"/>
      <c r="G28" s="815"/>
      <c r="H28" s="815"/>
      <c r="I28" s="815"/>
      <c r="J28" s="815"/>
      <c r="K28" s="815"/>
      <c r="L28" s="815"/>
      <c r="M28" s="815"/>
      <c r="N28" s="815"/>
      <c r="O28" s="815"/>
    </row>
    <row r="30" spans="1:15" ht="14.25" customHeight="1" x14ac:dyDescent="0.15">
      <c r="C30" s="815" t="s">
        <v>522</v>
      </c>
      <c r="D30" s="815"/>
      <c r="E30" s="815"/>
      <c r="F30" s="815"/>
      <c r="G30" s="815"/>
      <c r="H30" s="815"/>
      <c r="I30" s="815"/>
      <c r="J30" s="815"/>
      <c r="K30" s="815"/>
      <c r="L30" s="815"/>
      <c r="M30" s="815"/>
      <c r="N30" s="815"/>
      <c r="O30" s="815"/>
    </row>
    <row r="32" spans="1:15" ht="14.25" customHeight="1" x14ac:dyDescent="0.15">
      <c r="C32" s="815" t="s">
        <v>523</v>
      </c>
      <c r="D32" s="815"/>
      <c r="E32" s="815"/>
      <c r="F32" s="815"/>
      <c r="G32" s="815"/>
      <c r="H32" s="815"/>
      <c r="I32" s="815"/>
      <c r="J32" s="815"/>
      <c r="K32" s="815"/>
      <c r="L32" s="815"/>
      <c r="M32" s="815"/>
      <c r="N32" s="815"/>
      <c r="O32" s="815"/>
    </row>
    <row r="33" spans="1:15" ht="14.25" customHeight="1" x14ac:dyDescent="0.15">
      <c r="C33" s="327"/>
      <c r="D33" s="327"/>
      <c r="E33" s="327"/>
      <c r="F33" s="327"/>
      <c r="G33" s="327"/>
      <c r="H33" s="327"/>
      <c r="I33" s="327"/>
      <c r="J33" s="327"/>
      <c r="K33" s="327"/>
      <c r="L33" s="327"/>
      <c r="M33" s="327"/>
      <c r="N33" s="327"/>
      <c r="O33" s="327"/>
    </row>
    <row r="34" spans="1:15" ht="14.25" customHeight="1" x14ac:dyDescent="0.15">
      <c r="C34" s="815" t="s">
        <v>438</v>
      </c>
      <c r="D34" s="815"/>
      <c r="E34" s="815"/>
      <c r="F34" s="815"/>
      <c r="G34" s="815"/>
      <c r="H34" s="815"/>
      <c r="I34" s="815"/>
      <c r="J34" s="815"/>
      <c r="K34" s="815"/>
      <c r="L34" s="815"/>
      <c r="M34" s="815"/>
      <c r="N34" s="815"/>
      <c r="O34" s="815"/>
    </row>
    <row r="36" spans="1:15" s="38" customFormat="1" ht="18.75" x14ac:dyDescent="0.2">
      <c r="A36" s="38">
        <v>4</v>
      </c>
      <c r="B36" s="38" t="s">
        <v>524</v>
      </c>
    </row>
    <row r="38" spans="1:15" ht="14.25" customHeight="1" x14ac:dyDescent="0.15">
      <c r="C38" s="815" t="s">
        <v>525</v>
      </c>
      <c r="D38" s="815"/>
      <c r="E38" s="815"/>
      <c r="F38" s="815"/>
      <c r="G38" s="815"/>
      <c r="H38" s="815"/>
      <c r="I38" s="815"/>
      <c r="J38" s="815"/>
      <c r="K38" s="815"/>
      <c r="L38" s="815"/>
      <c r="M38" s="815"/>
      <c r="N38" s="815"/>
      <c r="O38" s="815"/>
    </row>
    <row r="40" spans="1:15" ht="14.25" customHeight="1" x14ac:dyDescent="0.15">
      <c r="C40" s="815" t="s">
        <v>526</v>
      </c>
      <c r="D40" s="815"/>
      <c r="E40" s="815"/>
      <c r="F40" s="815"/>
      <c r="G40" s="815"/>
      <c r="H40" s="815"/>
      <c r="I40" s="815"/>
      <c r="J40" s="815"/>
      <c r="K40" s="815"/>
      <c r="L40" s="815"/>
      <c r="M40" s="815"/>
      <c r="N40" s="815"/>
      <c r="O40" s="815"/>
    </row>
    <row r="42" spans="1:15" ht="14.25" customHeight="1" x14ac:dyDescent="0.15">
      <c r="C42" s="815" t="s">
        <v>527</v>
      </c>
      <c r="D42" s="815"/>
      <c r="E42" s="815"/>
      <c r="F42" s="815"/>
      <c r="G42" s="815"/>
      <c r="H42" s="815"/>
      <c r="I42" s="815"/>
      <c r="J42" s="815"/>
      <c r="K42" s="815"/>
      <c r="L42" s="815"/>
      <c r="M42" s="815"/>
      <c r="N42" s="815"/>
      <c r="O42" s="815"/>
    </row>
    <row r="44" spans="1:15" s="38" customFormat="1" ht="18.75" x14ac:dyDescent="0.2">
      <c r="A44" s="38">
        <v>5</v>
      </c>
      <c r="B44" s="38" t="s">
        <v>528</v>
      </c>
    </row>
    <row r="46" spans="1:15" ht="14.25" customHeight="1" x14ac:dyDescent="0.15">
      <c r="B46" s="39" t="s">
        <v>392</v>
      </c>
      <c r="C46" s="815" t="s">
        <v>529</v>
      </c>
      <c r="D46" s="815"/>
      <c r="E46" s="815"/>
      <c r="F46" s="815"/>
      <c r="G46" s="815"/>
      <c r="H46" s="815"/>
      <c r="I46" s="815"/>
    </row>
    <row r="48" spans="1:15" ht="14.25" customHeight="1" x14ac:dyDescent="0.15">
      <c r="C48" s="815" t="s">
        <v>1454</v>
      </c>
      <c r="D48" s="815"/>
      <c r="E48" s="815"/>
      <c r="F48" s="815"/>
      <c r="G48" s="815"/>
      <c r="H48" s="815"/>
      <c r="I48" s="815"/>
      <c r="J48" s="815"/>
      <c r="K48" s="815"/>
      <c r="L48" s="815"/>
      <c r="M48" s="815"/>
      <c r="N48" s="815"/>
      <c r="O48" s="815"/>
    </row>
    <row r="49" spans="2:15" ht="14.25" customHeight="1" x14ac:dyDescent="0.15">
      <c r="C49" s="327"/>
      <c r="D49" s="327"/>
      <c r="E49" s="327"/>
      <c r="F49" s="327"/>
      <c r="G49" s="327"/>
      <c r="H49" s="327"/>
      <c r="I49" s="327"/>
    </row>
    <row r="50" spans="2:15" ht="14.25" customHeight="1" x14ac:dyDescent="0.15">
      <c r="C50" s="815" t="s">
        <v>1455</v>
      </c>
      <c r="D50" s="815"/>
      <c r="E50" s="815"/>
      <c r="F50" s="815"/>
      <c r="G50" s="815"/>
      <c r="H50" s="815"/>
      <c r="I50" s="815"/>
      <c r="J50" s="815"/>
      <c r="K50" s="815"/>
      <c r="L50" s="815"/>
      <c r="M50" s="815"/>
      <c r="N50" s="815"/>
      <c r="O50" s="815"/>
    </row>
    <row r="52" spans="2:15" ht="14.25" customHeight="1" x14ac:dyDescent="0.15">
      <c r="B52" s="39" t="s">
        <v>481</v>
      </c>
      <c r="C52" s="327" t="s">
        <v>530</v>
      </c>
      <c r="D52" s="327"/>
      <c r="E52" s="327"/>
      <c r="F52" s="327"/>
      <c r="G52" s="327"/>
      <c r="H52" s="327"/>
      <c r="I52" s="327"/>
      <c r="J52" s="327"/>
      <c r="K52" s="327"/>
      <c r="L52" s="327"/>
      <c r="M52" s="327"/>
      <c r="N52" s="327"/>
      <c r="O52" s="327"/>
    </row>
    <row r="54" spans="2:15" ht="14.25" customHeight="1" x14ac:dyDescent="0.15">
      <c r="C54" s="328" t="s">
        <v>531</v>
      </c>
      <c r="D54" s="328"/>
      <c r="E54" s="328"/>
      <c r="F54" s="328"/>
      <c r="G54" s="328"/>
      <c r="H54" s="328"/>
      <c r="I54" s="328"/>
      <c r="J54" s="328"/>
      <c r="K54" s="328"/>
      <c r="L54" s="328"/>
      <c r="M54" s="328"/>
      <c r="N54" s="328"/>
      <c r="O54" s="328"/>
    </row>
    <row r="56" spans="2:15" ht="14.25" customHeight="1" x14ac:dyDescent="0.15">
      <c r="C56" s="327" t="s">
        <v>532</v>
      </c>
      <c r="D56" s="327"/>
      <c r="E56" s="327"/>
      <c r="F56" s="327"/>
      <c r="G56" s="327"/>
      <c r="H56" s="327"/>
      <c r="I56" s="327"/>
      <c r="J56" s="327"/>
      <c r="K56" s="327"/>
      <c r="L56" s="327"/>
      <c r="M56" s="327"/>
      <c r="N56" s="327"/>
      <c r="O56" s="327"/>
    </row>
    <row r="58" spans="2:15" ht="14.25" customHeight="1" x14ac:dyDescent="0.15">
      <c r="C58" s="327" t="s">
        <v>533</v>
      </c>
      <c r="D58" s="327"/>
      <c r="E58" s="327"/>
      <c r="F58" s="327"/>
      <c r="G58" s="327"/>
      <c r="H58" s="327"/>
      <c r="I58" s="327"/>
      <c r="J58" s="327"/>
      <c r="K58" s="327"/>
      <c r="L58" s="327"/>
      <c r="M58" s="327"/>
      <c r="N58" s="327"/>
      <c r="O58" s="327"/>
    </row>
    <row r="60" spans="2:15" ht="14.25" customHeight="1" x14ac:dyDescent="0.15">
      <c r="C60" s="327" t="s">
        <v>1456</v>
      </c>
      <c r="D60" s="327"/>
      <c r="E60" s="327"/>
      <c r="F60" s="327"/>
      <c r="G60" s="327"/>
      <c r="H60" s="327"/>
      <c r="I60" s="327"/>
      <c r="J60" s="327"/>
      <c r="K60" s="327"/>
      <c r="L60" s="327"/>
      <c r="M60" s="327"/>
      <c r="N60" s="327"/>
      <c r="O60" s="327"/>
    </row>
    <row r="62" spans="2:15" ht="14.25" customHeight="1" x14ac:dyDescent="0.15">
      <c r="C62" s="327" t="s">
        <v>1457</v>
      </c>
      <c r="D62" s="327"/>
      <c r="E62" s="327"/>
      <c r="F62" s="327"/>
      <c r="G62" s="327"/>
      <c r="H62" s="327"/>
      <c r="I62" s="327"/>
      <c r="J62" s="327"/>
      <c r="K62" s="327"/>
      <c r="L62" s="327"/>
      <c r="M62" s="327"/>
      <c r="N62" s="327"/>
      <c r="O62" s="327"/>
    </row>
    <row r="63" spans="2:15" s="1620" customFormat="1" ht="14.25" customHeight="1" x14ac:dyDescent="0.15"/>
  </sheetData>
  <mergeCells count="20">
    <mergeCell ref="C48:O48"/>
    <mergeCell ref="C50:O50"/>
    <mergeCell ref="C32:O32"/>
    <mergeCell ref="C34:O34"/>
    <mergeCell ref="C38:O38"/>
    <mergeCell ref="C40:O40"/>
    <mergeCell ref="C42:O42"/>
    <mergeCell ref="C46:I46"/>
    <mergeCell ref="C30:O30"/>
    <mergeCell ref="A1:O1"/>
    <mergeCell ref="C6:O6"/>
    <mergeCell ref="C8:O8"/>
    <mergeCell ref="C10:O10"/>
    <mergeCell ref="C12:O12"/>
    <mergeCell ref="C14:O14"/>
    <mergeCell ref="C16:O16"/>
    <mergeCell ref="C20:O20"/>
    <mergeCell ref="C22:O22"/>
    <mergeCell ref="C24:O24"/>
    <mergeCell ref="C28:O28"/>
  </mergeCells>
  <phoneticPr fontId="3"/>
  <pageMargins left="0.98425196850393704" right="0.19685039370078741" top="0.78740157480314965" bottom="0.78740157480314965" header="0.51181102362204722" footer="0.51181102362204722"/>
  <pageSetup paperSize="9" firstPageNumber="14" orientation="portrait" r:id="rId1"/>
  <headerFooter alignWithMargins="0"/>
  <rowBreaks count="1" manualBreakCount="1">
    <brk id="5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view="pageBreakPreview" zoomScaleNormal="100" zoomScaleSheetLayoutView="100" workbookViewId="0">
      <selection sqref="A1:O1"/>
    </sheetView>
  </sheetViews>
  <sheetFormatPr defaultColWidth="5.75" defaultRowHeight="14.25" customHeight="1" x14ac:dyDescent="0.15"/>
  <cols>
    <col min="1" max="16384" width="5.75" style="43"/>
  </cols>
  <sheetData>
    <row r="1" spans="1:15" ht="21" x14ac:dyDescent="0.2">
      <c r="A1" s="814" t="s">
        <v>534</v>
      </c>
      <c r="B1" s="814"/>
      <c r="C1" s="814"/>
      <c r="D1" s="814"/>
      <c r="E1" s="814"/>
      <c r="F1" s="814"/>
      <c r="G1" s="814"/>
      <c r="H1" s="814"/>
      <c r="I1" s="814"/>
      <c r="J1" s="814"/>
      <c r="K1" s="814"/>
      <c r="L1" s="814"/>
      <c r="M1" s="814"/>
      <c r="N1" s="814"/>
      <c r="O1" s="814"/>
    </row>
    <row r="4" spans="1:15" ht="18.75" x14ac:dyDescent="0.2">
      <c r="A4" s="38">
        <v>1</v>
      </c>
      <c r="B4" s="38" t="s">
        <v>535</v>
      </c>
    </row>
    <row r="6" spans="1:15" ht="14.25" customHeight="1" x14ac:dyDescent="0.15">
      <c r="C6" s="815" t="s">
        <v>1272</v>
      </c>
      <c r="D6" s="815"/>
      <c r="E6" s="815"/>
      <c r="F6" s="815"/>
      <c r="G6" s="815"/>
      <c r="H6" s="815"/>
      <c r="I6" s="815"/>
      <c r="J6" s="815"/>
      <c r="K6" s="815"/>
      <c r="L6" s="815"/>
      <c r="M6" s="815"/>
      <c r="N6" s="815"/>
      <c r="O6" s="815"/>
    </row>
    <row r="8" spans="1:15" ht="14.25" customHeight="1" x14ac:dyDescent="0.15">
      <c r="C8" s="815" t="s">
        <v>536</v>
      </c>
      <c r="D8" s="815"/>
      <c r="E8" s="815"/>
      <c r="F8" s="815"/>
      <c r="G8" s="815"/>
      <c r="H8" s="815"/>
      <c r="I8" s="815"/>
      <c r="J8" s="815"/>
      <c r="K8" s="815"/>
      <c r="L8" s="815"/>
      <c r="M8" s="815"/>
      <c r="N8" s="815"/>
      <c r="O8" s="815"/>
    </row>
    <row r="10" spans="1:15" ht="14.25" customHeight="1" x14ac:dyDescent="0.15">
      <c r="C10" s="817" t="s">
        <v>537</v>
      </c>
      <c r="D10" s="817"/>
      <c r="E10" s="817"/>
      <c r="F10" s="817"/>
      <c r="G10" s="817"/>
      <c r="H10" s="817"/>
      <c r="I10" s="817"/>
      <c r="J10" s="817"/>
      <c r="K10" s="817"/>
      <c r="L10" s="817"/>
      <c r="M10" s="817"/>
      <c r="N10" s="817"/>
      <c r="O10" s="817"/>
    </row>
    <row r="12" spans="1:15" ht="18.75" x14ac:dyDescent="0.2">
      <c r="A12" s="38">
        <v>2</v>
      </c>
      <c r="B12" s="38" t="s">
        <v>538</v>
      </c>
    </row>
    <row r="14" spans="1:15" ht="14.25" customHeight="1" x14ac:dyDescent="0.15">
      <c r="C14" s="815" t="s">
        <v>1273</v>
      </c>
      <c r="D14" s="815"/>
      <c r="E14" s="815"/>
      <c r="F14" s="815"/>
      <c r="G14" s="815"/>
      <c r="H14" s="815"/>
      <c r="I14" s="815"/>
      <c r="J14" s="815"/>
      <c r="K14" s="815"/>
      <c r="L14" s="815"/>
      <c r="M14" s="815"/>
      <c r="N14" s="815"/>
      <c r="O14" s="815"/>
    </row>
    <row r="16" spans="1:15" ht="14.25" customHeight="1" x14ac:dyDescent="0.15">
      <c r="C16" s="815" t="s">
        <v>1265</v>
      </c>
      <c r="D16" s="815"/>
      <c r="E16" s="815"/>
      <c r="F16" s="815"/>
      <c r="G16" s="815"/>
      <c r="H16" s="815"/>
      <c r="I16" s="815"/>
      <c r="J16" s="815"/>
      <c r="K16" s="815"/>
      <c r="L16" s="815"/>
      <c r="M16" s="815"/>
      <c r="N16" s="815"/>
      <c r="O16" s="815"/>
    </row>
    <row r="18" spans="1:15" ht="18.75" x14ac:dyDescent="0.2">
      <c r="A18" s="38">
        <v>3</v>
      </c>
      <c r="B18" s="38" t="s">
        <v>539</v>
      </c>
    </row>
    <row r="20" spans="1:15" ht="14.25" customHeight="1" x14ac:dyDescent="0.15">
      <c r="C20" s="815" t="s">
        <v>1458</v>
      </c>
      <c r="D20" s="815"/>
      <c r="E20" s="815"/>
      <c r="F20" s="815"/>
      <c r="G20" s="815"/>
      <c r="H20" s="815"/>
      <c r="I20" s="815"/>
      <c r="J20" s="815"/>
      <c r="K20" s="815"/>
      <c r="L20" s="815"/>
      <c r="M20" s="815"/>
      <c r="N20" s="815"/>
      <c r="O20" s="815"/>
    </row>
    <row r="22" spans="1:15" ht="14.25" customHeight="1" x14ac:dyDescent="0.15">
      <c r="C22" s="815" t="s">
        <v>1460</v>
      </c>
      <c r="D22" s="815"/>
      <c r="E22" s="815"/>
      <c r="F22" s="815"/>
      <c r="G22" s="815"/>
      <c r="H22" s="815"/>
      <c r="I22" s="815"/>
      <c r="J22" s="815"/>
      <c r="K22" s="815"/>
      <c r="L22" s="815"/>
      <c r="M22" s="815"/>
      <c r="N22" s="815"/>
      <c r="O22" s="815"/>
    </row>
    <row r="24" spans="1:15" ht="14.25" customHeight="1" x14ac:dyDescent="0.15">
      <c r="C24" s="815" t="s">
        <v>1459</v>
      </c>
      <c r="D24" s="815"/>
      <c r="E24" s="815"/>
      <c r="F24" s="815"/>
      <c r="G24" s="815"/>
      <c r="H24" s="815"/>
      <c r="I24" s="815"/>
      <c r="J24" s="815"/>
      <c r="K24" s="815"/>
      <c r="L24" s="815"/>
      <c r="M24" s="815"/>
      <c r="N24" s="815"/>
      <c r="O24" s="815"/>
    </row>
    <row r="26" spans="1:15" ht="18.75" x14ac:dyDescent="0.2">
      <c r="A26" s="38">
        <v>4</v>
      </c>
      <c r="B26" s="38" t="s">
        <v>540</v>
      </c>
    </row>
    <row r="27" spans="1:15" ht="14.25" customHeight="1" x14ac:dyDescent="0.2">
      <c r="A27" s="38"/>
      <c r="B27" s="38"/>
      <c r="D27" s="822"/>
      <c r="E27" s="822"/>
      <c r="F27" s="822"/>
      <c r="G27" s="822"/>
      <c r="H27" s="822"/>
      <c r="I27" s="822"/>
      <c r="J27" s="822"/>
      <c r="K27" s="822"/>
    </row>
    <row r="28" spans="1:15" ht="14.25" customHeight="1" x14ac:dyDescent="0.15">
      <c r="C28" s="815" t="s">
        <v>541</v>
      </c>
      <c r="D28" s="815"/>
      <c r="E28" s="815"/>
      <c r="F28" s="815"/>
      <c r="G28" s="815"/>
      <c r="H28" s="815"/>
      <c r="I28" s="815"/>
      <c r="J28" s="815"/>
      <c r="K28" s="815"/>
      <c r="L28" s="815"/>
      <c r="M28" s="815"/>
      <c r="N28" s="815"/>
      <c r="O28" s="815"/>
    </row>
    <row r="30" spans="1:15" ht="14.25" customHeight="1" x14ac:dyDescent="0.15">
      <c r="C30" s="815" t="s">
        <v>542</v>
      </c>
      <c r="D30" s="815"/>
      <c r="E30" s="815"/>
      <c r="F30" s="815"/>
      <c r="G30" s="815"/>
      <c r="H30" s="815"/>
      <c r="I30" s="815"/>
      <c r="J30" s="815"/>
      <c r="K30" s="815"/>
      <c r="L30" s="815"/>
      <c r="M30" s="815"/>
      <c r="N30" s="815"/>
      <c r="O30" s="815"/>
    </row>
    <row r="32" spans="1:15" ht="14.25" customHeight="1" x14ac:dyDescent="0.15">
      <c r="C32" s="815" t="s">
        <v>543</v>
      </c>
      <c r="D32" s="815"/>
      <c r="E32" s="815"/>
      <c r="F32" s="815"/>
      <c r="G32" s="815"/>
      <c r="H32" s="815"/>
      <c r="I32" s="815"/>
      <c r="J32" s="815"/>
      <c r="K32" s="815"/>
      <c r="L32" s="815"/>
      <c r="M32" s="815"/>
      <c r="N32" s="815"/>
      <c r="O32" s="815"/>
    </row>
    <row r="34" spans="1:15" ht="14.25" customHeight="1" x14ac:dyDescent="0.15">
      <c r="C34" s="815" t="s">
        <v>544</v>
      </c>
      <c r="D34" s="815"/>
      <c r="E34" s="815"/>
      <c r="F34" s="815"/>
      <c r="G34" s="815"/>
      <c r="H34" s="815"/>
      <c r="I34" s="815"/>
      <c r="J34" s="815"/>
      <c r="K34" s="815"/>
      <c r="L34" s="815"/>
      <c r="M34" s="815"/>
      <c r="N34" s="815"/>
      <c r="O34" s="815"/>
    </row>
    <row r="36" spans="1:15" ht="18.75" x14ac:dyDescent="0.2">
      <c r="A36" s="38">
        <v>5</v>
      </c>
      <c r="B36" s="38" t="s">
        <v>545</v>
      </c>
    </row>
    <row r="38" spans="1:15" ht="14.25" customHeight="1" x14ac:dyDescent="0.15">
      <c r="C38" s="815" t="s">
        <v>1274</v>
      </c>
      <c r="D38" s="815"/>
      <c r="E38" s="815"/>
      <c r="F38" s="815"/>
      <c r="G38" s="815"/>
      <c r="H38" s="815"/>
      <c r="I38" s="815"/>
      <c r="J38" s="815"/>
      <c r="K38" s="815"/>
      <c r="L38" s="815"/>
      <c r="M38" s="815"/>
      <c r="N38" s="815"/>
      <c r="O38" s="815"/>
    </row>
    <row r="40" spans="1:15" ht="14.25" customHeight="1" x14ac:dyDescent="0.15">
      <c r="C40" s="815" t="s">
        <v>546</v>
      </c>
      <c r="D40" s="815"/>
      <c r="E40" s="815"/>
      <c r="F40" s="815"/>
      <c r="G40" s="815"/>
      <c r="H40" s="815"/>
      <c r="I40" s="815"/>
      <c r="J40" s="815"/>
      <c r="K40" s="815"/>
      <c r="L40" s="815"/>
      <c r="M40" s="815"/>
      <c r="N40" s="815"/>
      <c r="O40" s="815"/>
    </row>
    <row r="42" spans="1:15" ht="18.75" x14ac:dyDescent="0.2">
      <c r="A42" s="38">
        <v>6</v>
      </c>
      <c r="B42" s="38" t="s">
        <v>547</v>
      </c>
    </row>
    <row r="44" spans="1:15" ht="14.25" customHeight="1" x14ac:dyDescent="0.15">
      <c r="C44" s="815" t="s">
        <v>1275</v>
      </c>
      <c r="D44" s="815"/>
      <c r="E44" s="815"/>
      <c r="F44" s="815"/>
      <c r="G44" s="815"/>
      <c r="H44" s="815"/>
      <c r="I44" s="815"/>
      <c r="J44" s="815"/>
      <c r="K44" s="815"/>
      <c r="L44" s="815"/>
      <c r="M44" s="815"/>
      <c r="N44" s="815"/>
      <c r="O44" s="815"/>
    </row>
    <row r="46" spans="1:15" ht="14.25" customHeight="1" x14ac:dyDescent="0.15">
      <c r="C46" s="815" t="s">
        <v>548</v>
      </c>
      <c r="D46" s="815"/>
      <c r="E46" s="815"/>
      <c r="F46" s="815"/>
      <c r="G46" s="815"/>
      <c r="H46" s="815"/>
      <c r="I46" s="815"/>
      <c r="J46" s="815"/>
      <c r="K46" s="815"/>
      <c r="L46" s="815"/>
      <c r="M46" s="815"/>
      <c r="N46" s="815"/>
      <c r="O46" s="815"/>
    </row>
    <row r="47" spans="1:15" ht="14.25" customHeight="1" x14ac:dyDescent="0.15">
      <c r="C47" s="327"/>
      <c r="D47" s="327"/>
      <c r="E47" s="327"/>
      <c r="F47" s="327"/>
      <c r="G47" s="327"/>
      <c r="H47" s="327"/>
      <c r="I47" s="327"/>
    </row>
    <row r="48" spans="1:15" ht="18.75" x14ac:dyDescent="0.2">
      <c r="A48" s="38">
        <v>7</v>
      </c>
      <c r="B48" s="38" t="s">
        <v>549</v>
      </c>
    </row>
    <row r="50" spans="1:15" ht="14.25" customHeight="1" x14ac:dyDescent="0.15">
      <c r="C50" s="815" t="s">
        <v>1276</v>
      </c>
      <c r="D50" s="815"/>
      <c r="E50" s="815"/>
      <c r="F50" s="815"/>
      <c r="G50" s="815"/>
      <c r="H50" s="815"/>
      <c r="I50" s="815"/>
      <c r="J50" s="815"/>
      <c r="K50" s="815"/>
      <c r="L50" s="815"/>
      <c r="M50" s="815"/>
      <c r="N50" s="815"/>
      <c r="O50" s="815"/>
    </row>
    <row r="52" spans="1:15" ht="14.25" customHeight="1" x14ac:dyDescent="0.15">
      <c r="C52" s="815" t="s">
        <v>550</v>
      </c>
      <c r="D52" s="815"/>
      <c r="E52" s="815"/>
      <c r="F52" s="815"/>
      <c r="G52" s="815"/>
      <c r="H52" s="815"/>
      <c r="I52" s="815"/>
      <c r="J52" s="815"/>
      <c r="K52" s="815"/>
      <c r="L52" s="815"/>
      <c r="M52" s="815"/>
      <c r="N52" s="815"/>
      <c r="O52" s="815"/>
    </row>
    <row r="54" spans="1:15" ht="18.75" x14ac:dyDescent="0.2">
      <c r="A54" s="38">
        <v>8</v>
      </c>
      <c r="B54" s="38" t="s">
        <v>551</v>
      </c>
    </row>
    <row r="56" spans="1:15" ht="14.25" customHeight="1" x14ac:dyDescent="0.15">
      <c r="C56" s="815" t="s">
        <v>1277</v>
      </c>
      <c r="D56" s="815"/>
      <c r="E56" s="815"/>
      <c r="F56" s="815"/>
      <c r="G56" s="815"/>
      <c r="H56" s="815"/>
      <c r="I56" s="815"/>
      <c r="J56" s="815"/>
      <c r="K56" s="815"/>
      <c r="L56" s="815"/>
      <c r="M56" s="815"/>
      <c r="N56" s="815"/>
      <c r="O56" s="815"/>
    </row>
    <row r="58" spans="1:15" ht="14.25" customHeight="1" x14ac:dyDescent="0.15">
      <c r="C58" s="815" t="s">
        <v>1278</v>
      </c>
      <c r="D58" s="815"/>
      <c r="E58" s="815"/>
      <c r="F58" s="815"/>
      <c r="G58" s="815"/>
      <c r="H58" s="815"/>
      <c r="I58" s="815"/>
      <c r="J58" s="815"/>
      <c r="K58" s="815"/>
      <c r="L58" s="815"/>
      <c r="M58" s="815"/>
      <c r="N58" s="815"/>
      <c r="O58" s="815"/>
    </row>
    <row r="60" spans="1:15" ht="14.25" customHeight="1" x14ac:dyDescent="0.15">
      <c r="C60" s="815" t="s">
        <v>552</v>
      </c>
      <c r="D60" s="815"/>
      <c r="E60" s="815"/>
      <c r="F60" s="815"/>
      <c r="G60" s="815"/>
      <c r="H60" s="815"/>
      <c r="I60" s="815"/>
      <c r="J60" s="815"/>
      <c r="K60" s="815"/>
      <c r="L60" s="815"/>
      <c r="M60" s="815"/>
      <c r="N60" s="815"/>
      <c r="O60" s="815"/>
    </row>
    <row r="62" spans="1:15" ht="14.25" customHeight="1" x14ac:dyDescent="0.15">
      <c r="C62" s="815" t="s">
        <v>553</v>
      </c>
      <c r="D62" s="815"/>
      <c r="E62" s="815"/>
      <c r="F62" s="815"/>
      <c r="G62" s="815"/>
      <c r="H62" s="815"/>
      <c r="I62" s="815"/>
      <c r="J62" s="815"/>
      <c r="K62" s="815"/>
      <c r="L62" s="815"/>
      <c r="M62" s="815"/>
      <c r="N62" s="815"/>
      <c r="O62" s="815"/>
    </row>
    <row r="64" spans="1:15" ht="14.25" customHeight="1" x14ac:dyDescent="0.15">
      <c r="C64" s="815" t="s">
        <v>554</v>
      </c>
      <c r="D64" s="815"/>
      <c r="E64" s="815"/>
      <c r="F64" s="815"/>
      <c r="G64" s="815"/>
      <c r="H64" s="815"/>
      <c r="I64" s="815"/>
      <c r="J64" s="815"/>
      <c r="K64" s="815"/>
      <c r="L64" s="815"/>
      <c r="M64" s="815"/>
      <c r="N64" s="815"/>
      <c r="O64" s="815"/>
    </row>
    <row r="66" spans="1:15" ht="18.75" x14ac:dyDescent="0.2">
      <c r="A66" s="38">
        <v>9</v>
      </c>
      <c r="B66" s="38" t="s">
        <v>555</v>
      </c>
    </row>
    <row r="68" spans="1:15" ht="14.25" customHeight="1" x14ac:dyDescent="0.15">
      <c r="C68" s="815" t="s">
        <v>1279</v>
      </c>
      <c r="D68" s="815"/>
      <c r="E68" s="815"/>
      <c r="F68" s="815"/>
      <c r="G68" s="815"/>
      <c r="H68" s="815"/>
      <c r="I68" s="815"/>
      <c r="J68" s="815"/>
      <c r="K68" s="815"/>
      <c r="L68" s="815"/>
      <c r="M68" s="815"/>
      <c r="N68" s="815"/>
      <c r="O68" s="815"/>
    </row>
    <row r="70" spans="1:15" ht="14.25" customHeight="1" x14ac:dyDescent="0.15">
      <c r="C70" s="815" t="s">
        <v>556</v>
      </c>
      <c r="D70" s="815"/>
      <c r="E70" s="815"/>
      <c r="F70" s="815"/>
      <c r="G70" s="815"/>
      <c r="H70" s="815"/>
      <c r="I70" s="815"/>
      <c r="J70" s="815"/>
      <c r="K70" s="815"/>
      <c r="L70" s="815"/>
      <c r="M70" s="815"/>
      <c r="N70" s="815"/>
      <c r="O70" s="815"/>
    </row>
    <row r="71" spans="1:15" ht="14.25" customHeight="1" x14ac:dyDescent="0.15">
      <c r="C71" s="327"/>
      <c r="D71" s="327"/>
      <c r="E71" s="327"/>
      <c r="F71" s="327"/>
      <c r="G71" s="327"/>
      <c r="H71" s="327"/>
      <c r="I71" s="327"/>
    </row>
    <row r="72" spans="1:15" ht="14.25" customHeight="1" x14ac:dyDescent="0.15">
      <c r="C72" s="817" t="s">
        <v>557</v>
      </c>
      <c r="D72" s="817"/>
      <c r="E72" s="817"/>
      <c r="F72" s="817"/>
      <c r="G72" s="817"/>
      <c r="H72" s="817"/>
      <c r="I72" s="817"/>
      <c r="J72" s="817"/>
      <c r="K72" s="817"/>
      <c r="L72" s="817"/>
      <c r="M72" s="817"/>
      <c r="N72" s="817"/>
      <c r="O72" s="817"/>
    </row>
    <row r="73" spans="1:15" ht="14.25" customHeight="1" x14ac:dyDescent="0.15">
      <c r="C73" s="327"/>
      <c r="D73" s="327"/>
      <c r="E73" s="327"/>
      <c r="F73" s="327"/>
      <c r="G73" s="327"/>
      <c r="H73" s="327"/>
      <c r="I73" s="327"/>
    </row>
    <row r="74" spans="1:15" ht="18.75" x14ac:dyDescent="0.2">
      <c r="A74" s="38">
        <v>10</v>
      </c>
      <c r="B74" s="38" t="s">
        <v>1461</v>
      </c>
    </row>
    <row r="75" spans="1:15" ht="18.75" customHeight="1" x14ac:dyDescent="0.2">
      <c r="A75" s="38"/>
    </row>
    <row r="76" spans="1:15" ht="14.25" customHeight="1" x14ac:dyDescent="0.15">
      <c r="C76" s="815" t="s">
        <v>1322</v>
      </c>
      <c r="D76" s="815"/>
      <c r="E76" s="815"/>
      <c r="F76" s="815"/>
      <c r="G76" s="815"/>
      <c r="H76" s="815"/>
      <c r="I76" s="815"/>
      <c r="J76" s="815"/>
      <c r="K76" s="815"/>
      <c r="L76" s="815"/>
      <c r="M76" s="815"/>
      <c r="N76" s="815"/>
      <c r="O76" s="815"/>
    </row>
    <row r="78" spans="1:15" ht="14.25" customHeight="1" x14ac:dyDescent="0.15">
      <c r="C78" s="815" t="s">
        <v>558</v>
      </c>
      <c r="D78" s="815"/>
      <c r="E78" s="815"/>
      <c r="F78" s="815"/>
      <c r="G78" s="815"/>
      <c r="H78" s="815"/>
      <c r="I78" s="815"/>
      <c r="J78" s="815"/>
      <c r="K78" s="815"/>
      <c r="L78" s="815"/>
      <c r="M78" s="815"/>
      <c r="N78" s="815"/>
      <c r="O78" s="815"/>
    </row>
    <row r="80" spans="1:15" ht="14.25" customHeight="1" x14ac:dyDescent="0.15">
      <c r="C80" s="815" t="s">
        <v>559</v>
      </c>
      <c r="D80" s="815"/>
      <c r="E80" s="815"/>
      <c r="F80" s="815"/>
      <c r="G80" s="815"/>
      <c r="H80" s="815"/>
      <c r="I80" s="815"/>
      <c r="J80" s="815"/>
      <c r="K80" s="815"/>
      <c r="L80" s="815"/>
      <c r="M80" s="815"/>
      <c r="N80" s="815"/>
      <c r="O80" s="815"/>
    </row>
    <row r="82" spans="1:15" ht="14.25" customHeight="1" x14ac:dyDescent="0.15">
      <c r="C82" s="815" t="s">
        <v>560</v>
      </c>
      <c r="D82" s="815"/>
      <c r="E82" s="815"/>
      <c r="F82" s="815"/>
      <c r="G82" s="815"/>
      <c r="H82" s="815"/>
      <c r="I82" s="815"/>
      <c r="J82" s="815"/>
      <c r="K82" s="815"/>
      <c r="L82" s="815"/>
      <c r="M82" s="815"/>
      <c r="N82" s="815"/>
      <c r="O82" s="815"/>
    </row>
    <row r="83" spans="1:15" ht="14.25" customHeight="1" x14ac:dyDescent="0.15">
      <c r="C83" s="327"/>
      <c r="D83" s="327"/>
      <c r="E83" s="327"/>
      <c r="F83" s="327"/>
      <c r="G83" s="327"/>
      <c r="H83" s="327"/>
      <c r="I83" s="327"/>
      <c r="J83" s="327"/>
      <c r="K83" s="327"/>
      <c r="L83" s="327"/>
      <c r="M83" s="327"/>
      <c r="N83" s="327"/>
      <c r="O83" s="327"/>
    </row>
    <row r="84" spans="1:15" ht="14.25" customHeight="1" x14ac:dyDescent="0.15">
      <c r="C84" s="327" t="s">
        <v>561</v>
      </c>
      <c r="D84" s="327"/>
      <c r="E84" s="327"/>
      <c r="F84" s="327"/>
      <c r="G84" s="327"/>
      <c r="H84" s="327"/>
      <c r="I84" s="327"/>
      <c r="J84" s="327"/>
      <c r="K84" s="327"/>
      <c r="L84" s="327"/>
      <c r="M84" s="327"/>
      <c r="N84" s="327"/>
      <c r="O84" s="327"/>
    </row>
    <row r="86" spans="1:15" ht="18.75" x14ac:dyDescent="0.2">
      <c r="A86" s="38">
        <v>11</v>
      </c>
      <c r="B86" s="38" t="s">
        <v>562</v>
      </c>
    </row>
    <row r="87" spans="1:15" ht="18.75" customHeight="1" x14ac:dyDescent="0.2">
      <c r="A87" s="38"/>
    </row>
    <row r="88" spans="1:15" ht="14.25" customHeight="1" x14ac:dyDescent="0.15">
      <c r="C88" s="815" t="s">
        <v>1280</v>
      </c>
      <c r="D88" s="815"/>
      <c r="E88" s="815"/>
      <c r="F88" s="815"/>
      <c r="G88" s="815"/>
      <c r="H88" s="815"/>
      <c r="I88" s="815"/>
      <c r="J88" s="815"/>
      <c r="K88" s="815"/>
      <c r="L88" s="815"/>
      <c r="M88" s="815"/>
      <c r="N88" s="815"/>
      <c r="O88" s="815"/>
    </row>
    <row r="90" spans="1:15" ht="14.25" customHeight="1" x14ac:dyDescent="0.15">
      <c r="C90" s="815" t="s">
        <v>563</v>
      </c>
      <c r="D90" s="815"/>
      <c r="E90" s="815"/>
      <c r="F90" s="815"/>
      <c r="G90" s="815"/>
      <c r="H90" s="815"/>
      <c r="I90" s="815"/>
      <c r="J90" s="815"/>
      <c r="K90" s="815"/>
      <c r="L90" s="815"/>
      <c r="M90" s="815"/>
      <c r="N90" s="815"/>
      <c r="O90" s="815"/>
    </row>
    <row r="92" spans="1:15" ht="18.75" x14ac:dyDescent="0.2">
      <c r="A92" s="38">
        <v>12</v>
      </c>
      <c r="B92" s="38" t="s">
        <v>564</v>
      </c>
    </row>
    <row r="93" spans="1:15" ht="18.75" customHeight="1" x14ac:dyDescent="0.2">
      <c r="A93" s="38"/>
    </row>
    <row r="94" spans="1:15" ht="14.25" customHeight="1" x14ac:dyDescent="0.15">
      <c r="C94" s="815" t="s">
        <v>1281</v>
      </c>
      <c r="D94" s="815"/>
      <c r="E94" s="815"/>
      <c r="F94" s="815"/>
      <c r="G94" s="815"/>
      <c r="H94" s="815"/>
      <c r="I94" s="815"/>
      <c r="J94" s="815"/>
      <c r="K94" s="815"/>
      <c r="L94" s="815"/>
      <c r="M94" s="815"/>
      <c r="N94" s="815"/>
      <c r="O94" s="815"/>
    </row>
    <row r="96" spans="1:15" ht="14.25" customHeight="1" x14ac:dyDescent="0.15">
      <c r="C96" s="815" t="s">
        <v>565</v>
      </c>
      <c r="D96" s="815"/>
      <c r="E96" s="815"/>
      <c r="F96" s="815"/>
      <c r="G96" s="815"/>
      <c r="H96" s="815"/>
      <c r="I96" s="815"/>
      <c r="J96" s="815"/>
      <c r="K96" s="815"/>
      <c r="L96" s="815"/>
      <c r="M96" s="815"/>
      <c r="N96" s="815"/>
      <c r="O96" s="815"/>
    </row>
    <row r="98" spans="1:15" ht="14.25" customHeight="1" x14ac:dyDescent="0.15">
      <c r="C98" s="815" t="s">
        <v>504</v>
      </c>
      <c r="D98" s="815"/>
      <c r="E98" s="815"/>
      <c r="F98" s="815"/>
      <c r="G98" s="815"/>
      <c r="H98" s="815"/>
      <c r="I98" s="815"/>
      <c r="J98" s="815"/>
      <c r="K98" s="815"/>
      <c r="L98" s="815"/>
      <c r="M98" s="815"/>
      <c r="N98" s="815"/>
      <c r="O98" s="815"/>
    </row>
    <row r="100" spans="1:15" ht="14.25" customHeight="1" x14ac:dyDescent="0.15">
      <c r="C100" s="815" t="s">
        <v>566</v>
      </c>
      <c r="D100" s="815"/>
      <c r="E100" s="815"/>
      <c r="F100" s="815"/>
      <c r="G100" s="815"/>
      <c r="H100" s="815"/>
      <c r="I100" s="815"/>
      <c r="J100" s="815"/>
      <c r="K100" s="815"/>
      <c r="L100" s="815"/>
      <c r="M100" s="815"/>
      <c r="N100" s="815"/>
      <c r="O100" s="815"/>
    </row>
    <row r="101" spans="1:15" ht="14.25" customHeight="1" x14ac:dyDescent="0.15">
      <c r="C101" s="327"/>
      <c r="D101" s="327"/>
      <c r="E101" s="327"/>
      <c r="F101" s="327"/>
      <c r="G101" s="327"/>
      <c r="H101" s="327"/>
      <c r="I101" s="327"/>
    </row>
    <row r="102" spans="1:15" ht="18.75" x14ac:dyDescent="0.2">
      <c r="A102" s="38">
        <v>13</v>
      </c>
      <c r="B102" s="38" t="s">
        <v>567</v>
      </c>
    </row>
    <row r="103" spans="1:15" ht="18.75" customHeight="1" x14ac:dyDescent="0.2">
      <c r="A103" s="38"/>
    </row>
    <row r="104" spans="1:15" ht="14.25" customHeight="1" x14ac:dyDescent="0.15">
      <c r="C104" s="815" t="s">
        <v>1282</v>
      </c>
      <c r="D104" s="815"/>
      <c r="E104" s="815"/>
      <c r="F104" s="815"/>
      <c r="G104" s="815"/>
      <c r="H104" s="815"/>
      <c r="I104" s="815"/>
      <c r="J104" s="815"/>
      <c r="K104" s="815"/>
      <c r="L104" s="815"/>
      <c r="M104" s="815"/>
      <c r="N104" s="815"/>
      <c r="O104" s="815"/>
    </row>
    <row r="106" spans="1:15" ht="14.25" customHeight="1" x14ac:dyDescent="0.15">
      <c r="C106" s="815" t="s">
        <v>1283</v>
      </c>
      <c r="D106" s="815"/>
      <c r="E106" s="815"/>
      <c r="F106" s="815"/>
      <c r="G106" s="815"/>
      <c r="H106" s="815"/>
      <c r="I106" s="815"/>
      <c r="J106" s="815"/>
      <c r="K106" s="815"/>
      <c r="L106" s="815"/>
      <c r="M106" s="815"/>
      <c r="N106" s="815"/>
      <c r="O106" s="815"/>
    </row>
    <row r="108" spans="1:15" ht="18.75" x14ac:dyDescent="0.2">
      <c r="A108" s="38"/>
      <c r="B108" s="38"/>
    </row>
    <row r="109" spans="1:15" s="9" customFormat="1" ht="14.25" customHeight="1" x14ac:dyDescent="0.15"/>
    <row r="110" spans="1:15" s="9" customFormat="1" ht="14.25" customHeight="1" x14ac:dyDescent="0.15">
      <c r="C110" s="815"/>
      <c r="D110" s="815"/>
      <c r="E110" s="815"/>
      <c r="F110" s="815"/>
      <c r="G110" s="815"/>
      <c r="H110" s="815"/>
      <c r="I110" s="815"/>
      <c r="J110" s="815"/>
      <c r="K110" s="815"/>
      <c r="L110" s="815"/>
      <c r="M110" s="815"/>
      <c r="N110" s="815"/>
      <c r="O110" s="815"/>
    </row>
    <row r="111" spans="1:15" s="9" customFormat="1" ht="14.25" customHeight="1" x14ac:dyDescent="0.15"/>
    <row r="112" spans="1:15" s="9" customFormat="1" ht="14.25" customHeight="1" x14ac:dyDescent="0.15">
      <c r="C112" s="815"/>
      <c r="D112" s="815"/>
      <c r="E112" s="815"/>
      <c r="F112" s="815"/>
      <c r="G112" s="815"/>
      <c r="H112" s="815"/>
      <c r="I112" s="815"/>
      <c r="J112" s="815"/>
      <c r="K112" s="815"/>
      <c r="L112" s="815"/>
      <c r="M112" s="815"/>
      <c r="N112" s="815"/>
      <c r="O112" s="815"/>
    </row>
    <row r="113" s="9" customFormat="1" ht="14.25" customHeight="1" x14ac:dyDescent="0.15"/>
    <row r="114" s="9" customFormat="1" ht="14.25" customHeight="1" x14ac:dyDescent="0.15"/>
    <row r="115" s="9" customFormat="1" ht="14.25" customHeight="1" x14ac:dyDescent="0.15"/>
    <row r="116" s="9" customFormat="1" ht="14.25" customHeight="1" x14ac:dyDescent="0.15"/>
  </sheetData>
  <mergeCells count="42">
    <mergeCell ref="C110:O110"/>
    <mergeCell ref="C112:O112"/>
    <mergeCell ref="C94:O94"/>
    <mergeCell ref="C96:O96"/>
    <mergeCell ref="C98:O98"/>
    <mergeCell ref="C100:O100"/>
    <mergeCell ref="C104:O104"/>
    <mergeCell ref="C106:O106"/>
    <mergeCell ref="C90:O90"/>
    <mergeCell ref="C64:O64"/>
    <mergeCell ref="C68:O68"/>
    <mergeCell ref="C70:O70"/>
    <mergeCell ref="C72:O72"/>
    <mergeCell ref="C76:O76"/>
    <mergeCell ref="C78:O78"/>
    <mergeCell ref="C80:O80"/>
    <mergeCell ref="C82:O82"/>
    <mergeCell ref="C88:O88"/>
    <mergeCell ref="C62:O62"/>
    <mergeCell ref="C32:O32"/>
    <mergeCell ref="C34:O34"/>
    <mergeCell ref="C38:O38"/>
    <mergeCell ref="C40:O40"/>
    <mergeCell ref="C44:O44"/>
    <mergeCell ref="C46:O46"/>
    <mergeCell ref="C50:O50"/>
    <mergeCell ref="C52:O52"/>
    <mergeCell ref="C56:O56"/>
    <mergeCell ref="C58:O58"/>
    <mergeCell ref="C60:O60"/>
    <mergeCell ref="C30:O30"/>
    <mergeCell ref="A1:O1"/>
    <mergeCell ref="C6:O6"/>
    <mergeCell ref="C8:O8"/>
    <mergeCell ref="C10:O10"/>
    <mergeCell ref="C14:O14"/>
    <mergeCell ref="C16:O16"/>
    <mergeCell ref="C20:O20"/>
    <mergeCell ref="C22:O22"/>
    <mergeCell ref="C24:O24"/>
    <mergeCell ref="D27:K27"/>
    <mergeCell ref="C28:O28"/>
  </mergeCells>
  <phoneticPr fontId="3"/>
  <pageMargins left="0.98425196850393704" right="0.19685039370078741" top="0.78740157480314965" bottom="0.78740157480314965" header="0.51181102362204722" footer="0.51181102362204722"/>
  <pageSetup paperSize="9" firstPageNumber="16" orientation="portrait" r:id="rId1"/>
  <headerFooter alignWithMargins="0"/>
  <rowBreaks count="2" manualBreakCount="2">
    <brk id="53" max="14" man="1"/>
    <brk id="106"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view="pageBreakPreview" zoomScaleNormal="100" zoomScaleSheetLayoutView="100" workbookViewId="0">
      <selection sqref="A1:O1"/>
    </sheetView>
  </sheetViews>
  <sheetFormatPr defaultColWidth="5.75" defaultRowHeight="14.25" customHeight="1" x14ac:dyDescent="0.15"/>
  <cols>
    <col min="1" max="16384" width="5.75" style="43"/>
  </cols>
  <sheetData>
    <row r="1" spans="1:15" ht="21" x14ac:dyDescent="0.2">
      <c r="A1" s="814" t="s">
        <v>568</v>
      </c>
      <c r="B1" s="814"/>
      <c r="C1" s="814"/>
      <c r="D1" s="814"/>
      <c r="E1" s="814"/>
      <c r="F1" s="814"/>
      <c r="G1" s="814"/>
      <c r="H1" s="814"/>
      <c r="I1" s="814"/>
      <c r="J1" s="814"/>
      <c r="K1" s="814"/>
      <c r="L1" s="814"/>
      <c r="M1" s="814"/>
      <c r="N1" s="814"/>
      <c r="O1" s="814"/>
    </row>
    <row r="4" spans="1:15" ht="18.75" x14ac:dyDescent="0.2">
      <c r="A4" s="38">
        <v>1</v>
      </c>
      <c r="B4" s="38" t="s">
        <v>569</v>
      </c>
    </row>
    <row r="6" spans="1:15" ht="14.25" customHeight="1" x14ac:dyDescent="0.15">
      <c r="C6" s="815" t="s">
        <v>570</v>
      </c>
      <c r="D6" s="815"/>
      <c r="E6" s="815"/>
      <c r="F6" s="815"/>
      <c r="G6" s="815"/>
      <c r="H6" s="815"/>
      <c r="I6" s="815"/>
      <c r="J6" s="815"/>
      <c r="K6" s="815"/>
      <c r="L6" s="815"/>
      <c r="M6" s="815"/>
      <c r="N6" s="815"/>
      <c r="O6" s="815"/>
    </row>
    <row r="8" spans="1:15" ht="14.25" customHeight="1" x14ac:dyDescent="0.15">
      <c r="C8" s="815" t="s">
        <v>571</v>
      </c>
      <c r="D8" s="815"/>
      <c r="E8" s="815"/>
      <c r="F8" s="815"/>
      <c r="G8" s="815"/>
      <c r="H8" s="815"/>
      <c r="I8" s="815"/>
      <c r="J8" s="815"/>
      <c r="K8" s="815"/>
      <c r="L8" s="815"/>
      <c r="M8" s="815"/>
      <c r="N8" s="815"/>
      <c r="O8" s="815"/>
    </row>
    <row r="10" spans="1:15" ht="14.25" customHeight="1" x14ac:dyDescent="0.15">
      <c r="C10" s="815" t="s">
        <v>572</v>
      </c>
      <c r="D10" s="815"/>
      <c r="E10" s="815"/>
      <c r="F10" s="815"/>
      <c r="G10" s="815"/>
      <c r="H10" s="815"/>
      <c r="I10" s="815"/>
      <c r="J10" s="815"/>
      <c r="K10" s="815"/>
      <c r="L10" s="815"/>
      <c r="M10" s="815"/>
      <c r="N10" s="815"/>
      <c r="O10" s="815"/>
    </row>
    <row r="12" spans="1:15" ht="14.25" customHeight="1" x14ac:dyDescent="0.15">
      <c r="C12" s="815" t="s">
        <v>573</v>
      </c>
      <c r="D12" s="815"/>
      <c r="E12" s="815"/>
      <c r="F12" s="815"/>
      <c r="G12" s="815"/>
      <c r="H12" s="815"/>
      <c r="I12" s="815"/>
      <c r="J12" s="815"/>
      <c r="K12" s="815"/>
      <c r="L12" s="815"/>
      <c r="M12" s="815"/>
      <c r="N12" s="815"/>
      <c r="O12" s="815"/>
    </row>
    <row r="14" spans="1:15" ht="14.25" customHeight="1" x14ac:dyDescent="0.15">
      <c r="C14" s="815" t="s">
        <v>574</v>
      </c>
      <c r="D14" s="815"/>
      <c r="E14" s="815"/>
      <c r="F14" s="815"/>
      <c r="G14" s="815"/>
      <c r="H14" s="815"/>
      <c r="I14" s="815"/>
      <c r="J14" s="815"/>
      <c r="K14" s="815"/>
      <c r="L14" s="815"/>
      <c r="M14" s="815"/>
      <c r="N14" s="815"/>
      <c r="O14" s="815"/>
    </row>
    <row r="16" spans="1:15" ht="18.75" x14ac:dyDescent="0.2">
      <c r="A16" s="38">
        <v>2</v>
      </c>
      <c r="B16" s="38" t="s">
        <v>575</v>
      </c>
    </row>
    <row r="18" spans="1:15" ht="14.25" customHeight="1" x14ac:dyDescent="0.15">
      <c r="C18" s="815" t="s">
        <v>576</v>
      </c>
      <c r="D18" s="815"/>
      <c r="E18" s="815"/>
      <c r="F18" s="815"/>
      <c r="G18" s="815"/>
      <c r="H18" s="815"/>
      <c r="I18" s="815"/>
      <c r="J18" s="815"/>
      <c r="K18" s="815"/>
      <c r="L18" s="815"/>
      <c r="M18" s="815"/>
      <c r="N18" s="815"/>
      <c r="O18" s="815"/>
    </row>
    <row r="20" spans="1:15" ht="14.25" customHeight="1" thickBot="1" x14ac:dyDescent="0.2"/>
    <row r="21" spans="1:15" ht="18" thickBot="1" x14ac:dyDescent="0.2">
      <c r="J21" s="823" t="s">
        <v>577</v>
      </c>
      <c r="K21" s="824"/>
      <c r="L21" s="825"/>
    </row>
    <row r="23" spans="1:15" ht="14.25" customHeight="1" thickBot="1" x14ac:dyDescent="0.2"/>
    <row r="24" spans="1:15" ht="18" thickBot="1" x14ac:dyDescent="0.2">
      <c r="C24" s="823" t="s">
        <v>578</v>
      </c>
      <c r="D24" s="826"/>
      <c r="E24" s="827"/>
      <c r="F24" s="44"/>
      <c r="J24" s="823" t="s">
        <v>579</v>
      </c>
      <c r="K24" s="824"/>
      <c r="L24" s="825"/>
    </row>
    <row r="26" spans="1:15" ht="14.25" customHeight="1" thickBot="1" x14ac:dyDescent="0.2"/>
    <row r="27" spans="1:15" ht="18" thickBot="1" x14ac:dyDescent="0.2">
      <c r="J27" s="823" t="s">
        <v>580</v>
      </c>
      <c r="K27" s="824"/>
      <c r="L27" s="825"/>
    </row>
    <row r="30" spans="1:15" ht="18.75" x14ac:dyDescent="0.2">
      <c r="A30" s="38">
        <v>3</v>
      </c>
      <c r="B30" s="38" t="s">
        <v>581</v>
      </c>
    </row>
    <row r="32" spans="1:15" ht="14.25" customHeight="1" x14ac:dyDescent="0.15">
      <c r="C32" s="815" t="s">
        <v>1323</v>
      </c>
      <c r="D32" s="815"/>
      <c r="E32" s="815"/>
      <c r="F32" s="815"/>
      <c r="G32" s="815"/>
      <c r="H32" s="815"/>
      <c r="I32" s="815"/>
      <c r="J32" s="815"/>
      <c r="K32" s="815"/>
      <c r="L32" s="815"/>
      <c r="M32" s="815"/>
      <c r="N32" s="815"/>
      <c r="O32" s="815"/>
    </row>
    <row r="34" spans="1:15" ht="14.25" customHeight="1" x14ac:dyDescent="0.15">
      <c r="C34" s="815" t="s">
        <v>582</v>
      </c>
      <c r="D34" s="815"/>
      <c r="E34" s="815"/>
      <c r="F34" s="815"/>
      <c r="G34" s="815"/>
      <c r="H34" s="815"/>
      <c r="I34" s="815"/>
      <c r="J34" s="815"/>
      <c r="K34" s="815"/>
      <c r="L34" s="815"/>
      <c r="M34" s="815"/>
      <c r="N34" s="815"/>
      <c r="O34" s="815"/>
    </row>
    <row r="36" spans="1:15" ht="18.75" x14ac:dyDescent="0.2">
      <c r="A36" s="38">
        <v>4</v>
      </c>
      <c r="B36" s="38" t="s">
        <v>583</v>
      </c>
    </row>
    <row r="38" spans="1:15" ht="14.25" customHeight="1" x14ac:dyDescent="0.15">
      <c r="C38" s="817" t="s">
        <v>1324</v>
      </c>
      <c r="D38" s="817"/>
      <c r="E38" s="817"/>
      <c r="F38" s="817"/>
      <c r="G38" s="817"/>
      <c r="H38" s="817"/>
      <c r="I38" s="817"/>
      <c r="J38" s="817"/>
      <c r="K38" s="817"/>
      <c r="L38" s="817"/>
      <c r="M38" s="817"/>
      <c r="N38" s="817"/>
      <c r="O38" s="817"/>
    </row>
    <row r="40" spans="1:15" ht="14.25" customHeight="1" x14ac:dyDescent="0.15">
      <c r="C40" s="815" t="s">
        <v>584</v>
      </c>
      <c r="D40" s="815"/>
      <c r="E40" s="815"/>
      <c r="F40" s="815"/>
      <c r="G40" s="815"/>
      <c r="H40" s="815"/>
      <c r="I40" s="815"/>
      <c r="J40" s="815"/>
      <c r="K40" s="815"/>
      <c r="L40" s="815"/>
      <c r="M40" s="815"/>
      <c r="N40" s="815"/>
      <c r="O40" s="815"/>
    </row>
    <row r="42" spans="1:15" ht="14.25" customHeight="1" x14ac:dyDescent="0.15">
      <c r="C42" s="815" t="s">
        <v>585</v>
      </c>
      <c r="D42" s="815"/>
      <c r="E42" s="815"/>
      <c r="F42" s="815"/>
      <c r="G42" s="815"/>
      <c r="H42" s="815"/>
      <c r="I42" s="815"/>
      <c r="J42" s="815"/>
      <c r="K42" s="815"/>
      <c r="L42" s="815"/>
      <c r="M42" s="815"/>
      <c r="N42" s="815"/>
      <c r="O42" s="815"/>
    </row>
    <row r="44" spans="1:15" ht="18.75" x14ac:dyDescent="0.2">
      <c r="A44" s="38">
        <v>5</v>
      </c>
      <c r="B44" s="38" t="s">
        <v>586</v>
      </c>
    </row>
    <row r="46" spans="1:15" ht="14.25" customHeight="1" x14ac:dyDescent="0.15">
      <c r="C46" s="815" t="s">
        <v>1271</v>
      </c>
      <c r="D46" s="815"/>
      <c r="E46" s="815"/>
      <c r="F46" s="815"/>
      <c r="G46" s="815"/>
      <c r="H46" s="815"/>
      <c r="I46" s="815"/>
      <c r="J46" s="815"/>
      <c r="K46" s="815"/>
      <c r="L46" s="815"/>
      <c r="M46" s="815"/>
      <c r="N46" s="815"/>
      <c r="O46" s="815"/>
    </row>
    <row r="48" spans="1:15" ht="14.25" customHeight="1" x14ac:dyDescent="0.15">
      <c r="C48" s="815" t="s">
        <v>587</v>
      </c>
      <c r="D48" s="815"/>
      <c r="E48" s="815"/>
      <c r="F48" s="815"/>
      <c r="G48" s="815"/>
      <c r="H48" s="815"/>
      <c r="I48" s="815"/>
      <c r="J48" s="815"/>
      <c r="K48" s="815"/>
      <c r="L48" s="815"/>
      <c r="M48" s="815"/>
      <c r="N48" s="815"/>
      <c r="O48" s="815"/>
    </row>
    <row r="50" spans="1:15" ht="18.75" x14ac:dyDescent="0.2">
      <c r="A50" s="38">
        <v>6</v>
      </c>
      <c r="B50" s="38" t="s">
        <v>588</v>
      </c>
    </row>
    <row r="52" spans="1:15" ht="14.25" customHeight="1" x14ac:dyDescent="0.15">
      <c r="C52" s="815" t="s">
        <v>589</v>
      </c>
      <c r="D52" s="815"/>
      <c r="E52" s="815"/>
      <c r="F52" s="815"/>
      <c r="G52" s="815"/>
      <c r="H52" s="815"/>
      <c r="I52" s="815"/>
      <c r="J52" s="815"/>
      <c r="K52" s="815"/>
      <c r="L52" s="815"/>
      <c r="M52" s="815"/>
      <c r="N52" s="815"/>
      <c r="O52" s="815"/>
    </row>
    <row r="54" spans="1:15" ht="14.25" customHeight="1" x14ac:dyDescent="0.15">
      <c r="C54" s="815" t="s">
        <v>590</v>
      </c>
      <c r="D54" s="815"/>
      <c r="E54" s="815"/>
      <c r="F54" s="815"/>
      <c r="G54" s="815"/>
      <c r="H54" s="815"/>
      <c r="I54" s="815"/>
      <c r="J54" s="815"/>
      <c r="K54" s="815"/>
      <c r="L54" s="815"/>
      <c r="M54" s="815"/>
      <c r="N54" s="815"/>
      <c r="O54" s="815"/>
    </row>
    <row r="56" spans="1:15" ht="14.25" customHeight="1" x14ac:dyDescent="0.15">
      <c r="B56" s="39" t="s">
        <v>392</v>
      </c>
      <c r="C56" s="817" t="s">
        <v>1462</v>
      </c>
      <c r="D56" s="817"/>
      <c r="E56" s="817"/>
      <c r="F56" s="817"/>
      <c r="G56" s="817"/>
      <c r="H56" s="817"/>
      <c r="I56" s="817"/>
      <c r="J56" s="817"/>
      <c r="K56" s="817"/>
      <c r="L56" s="817"/>
      <c r="M56" s="817"/>
      <c r="N56" s="817"/>
      <c r="O56" s="817"/>
    </row>
    <row r="58" spans="1:15" ht="14.25" customHeight="1" x14ac:dyDescent="0.15">
      <c r="C58" s="815" t="s">
        <v>591</v>
      </c>
      <c r="D58" s="815"/>
      <c r="E58" s="815"/>
      <c r="F58" s="815"/>
      <c r="G58" s="815"/>
      <c r="H58" s="815"/>
      <c r="I58" s="815"/>
      <c r="J58" s="815"/>
      <c r="K58" s="815"/>
      <c r="L58" s="815"/>
      <c r="M58" s="815"/>
      <c r="N58" s="815"/>
      <c r="O58" s="815"/>
    </row>
    <row r="60" spans="1:15" ht="14.25" customHeight="1" x14ac:dyDescent="0.15">
      <c r="C60" s="815" t="s">
        <v>592</v>
      </c>
      <c r="D60" s="815"/>
      <c r="E60" s="815"/>
      <c r="F60" s="815"/>
      <c r="G60" s="815"/>
      <c r="H60" s="815"/>
      <c r="I60" s="815"/>
      <c r="J60" s="815"/>
      <c r="K60" s="815"/>
      <c r="L60" s="815"/>
      <c r="M60" s="815"/>
      <c r="N60" s="815"/>
      <c r="O60" s="815"/>
    </row>
    <row r="62" spans="1:15" ht="14.25" customHeight="1" x14ac:dyDescent="0.15">
      <c r="B62" s="39" t="s">
        <v>481</v>
      </c>
      <c r="C62" s="817" t="s">
        <v>1463</v>
      </c>
      <c r="D62" s="817"/>
      <c r="E62" s="817"/>
      <c r="F62" s="817"/>
      <c r="G62" s="817"/>
      <c r="H62" s="817"/>
      <c r="I62" s="817"/>
      <c r="J62" s="817"/>
      <c r="K62" s="817"/>
      <c r="L62" s="817"/>
      <c r="M62" s="817"/>
      <c r="N62" s="817"/>
      <c r="O62" s="817"/>
    </row>
    <row r="64" spans="1:15" ht="14.25" customHeight="1" x14ac:dyDescent="0.15">
      <c r="C64" s="817" t="s">
        <v>593</v>
      </c>
      <c r="D64" s="817"/>
      <c r="E64" s="817"/>
      <c r="F64" s="817"/>
      <c r="G64" s="817"/>
      <c r="H64" s="817"/>
      <c r="I64" s="817"/>
      <c r="J64" s="817"/>
      <c r="K64" s="817"/>
      <c r="L64" s="817"/>
      <c r="M64" s="817"/>
      <c r="N64" s="817"/>
      <c r="O64" s="817"/>
    </row>
    <row r="66" spans="2:15" ht="14.25" customHeight="1" x14ac:dyDescent="0.15">
      <c r="C66" s="815" t="s">
        <v>594</v>
      </c>
      <c r="D66" s="815"/>
      <c r="E66" s="815"/>
      <c r="F66" s="815"/>
      <c r="G66" s="815"/>
      <c r="H66" s="815"/>
      <c r="I66" s="815"/>
      <c r="J66" s="815"/>
      <c r="K66" s="815"/>
      <c r="L66" s="815"/>
      <c r="M66" s="815"/>
      <c r="N66" s="815"/>
      <c r="O66" s="815"/>
    </row>
    <row r="68" spans="2:15" ht="14.25" customHeight="1" x14ac:dyDescent="0.15">
      <c r="B68" s="39" t="s">
        <v>484</v>
      </c>
      <c r="C68" s="815" t="s">
        <v>1464</v>
      </c>
      <c r="D68" s="815"/>
      <c r="E68" s="815"/>
      <c r="F68" s="815"/>
      <c r="G68" s="815"/>
      <c r="H68" s="815"/>
      <c r="I68" s="815"/>
      <c r="J68" s="815"/>
      <c r="K68" s="815"/>
      <c r="L68" s="815"/>
      <c r="M68" s="815"/>
      <c r="N68" s="815"/>
      <c r="O68" s="815"/>
    </row>
    <row r="70" spans="2:15" ht="14.25" customHeight="1" x14ac:dyDescent="0.15">
      <c r="C70" s="815" t="s">
        <v>595</v>
      </c>
      <c r="D70" s="815"/>
      <c r="E70" s="815"/>
      <c r="F70" s="815"/>
      <c r="G70" s="815"/>
      <c r="H70" s="815"/>
      <c r="I70" s="815"/>
      <c r="J70" s="815"/>
      <c r="K70" s="815"/>
      <c r="L70" s="815"/>
      <c r="M70" s="815"/>
      <c r="N70" s="815"/>
      <c r="O70" s="815"/>
    </row>
    <row r="72" spans="2:15" ht="14.25" customHeight="1" x14ac:dyDescent="0.15">
      <c r="C72" s="815" t="s">
        <v>596</v>
      </c>
      <c r="D72" s="815"/>
      <c r="E72" s="815"/>
      <c r="F72" s="815"/>
      <c r="G72" s="815"/>
      <c r="H72" s="815"/>
      <c r="I72" s="815"/>
      <c r="J72" s="815"/>
      <c r="K72" s="815"/>
      <c r="L72" s="815"/>
      <c r="M72" s="815"/>
      <c r="N72" s="815"/>
      <c r="O72" s="815"/>
    </row>
    <row r="74" spans="2:15" ht="14.25" customHeight="1" x14ac:dyDescent="0.15">
      <c r="B74" s="39" t="s">
        <v>597</v>
      </c>
      <c r="C74" s="815" t="s">
        <v>1465</v>
      </c>
      <c r="D74" s="815"/>
      <c r="E74" s="815"/>
      <c r="F74" s="815"/>
      <c r="G74" s="815"/>
      <c r="H74" s="815"/>
      <c r="I74" s="815"/>
    </row>
    <row r="76" spans="2:15" ht="14.25" customHeight="1" x14ac:dyDescent="0.15">
      <c r="C76" s="815" t="s">
        <v>598</v>
      </c>
      <c r="D76" s="815"/>
      <c r="E76" s="815"/>
      <c r="F76" s="815"/>
      <c r="G76" s="815"/>
      <c r="H76" s="815"/>
      <c r="I76" s="815"/>
      <c r="J76" s="815"/>
      <c r="K76" s="815"/>
      <c r="L76" s="815"/>
      <c r="M76" s="815"/>
      <c r="N76" s="815"/>
      <c r="O76" s="815"/>
    </row>
    <row r="78" spans="2:15" ht="14.25" customHeight="1" x14ac:dyDescent="0.15">
      <c r="C78" s="815" t="s">
        <v>599</v>
      </c>
      <c r="D78" s="815"/>
      <c r="E78" s="815"/>
      <c r="F78" s="815"/>
      <c r="G78" s="815"/>
      <c r="H78" s="815"/>
      <c r="I78" s="815"/>
      <c r="J78" s="815"/>
      <c r="K78" s="815"/>
      <c r="L78" s="815"/>
      <c r="M78" s="815"/>
      <c r="N78" s="815"/>
      <c r="O78" s="815"/>
    </row>
    <row r="80" spans="2:15" ht="14.25" customHeight="1" x14ac:dyDescent="0.15">
      <c r="B80" s="39" t="s">
        <v>600</v>
      </c>
      <c r="C80" s="815" t="s">
        <v>1466</v>
      </c>
      <c r="D80" s="815"/>
      <c r="E80" s="815"/>
      <c r="F80" s="815"/>
      <c r="G80" s="815"/>
      <c r="H80" s="815"/>
      <c r="I80" s="815"/>
    </row>
    <row r="82" spans="2:15" ht="14.25" customHeight="1" x14ac:dyDescent="0.15">
      <c r="C82" s="815" t="s">
        <v>601</v>
      </c>
      <c r="D82" s="815"/>
      <c r="E82" s="815"/>
      <c r="F82" s="815"/>
      <c r="G82" s="815"/>
      <c r="H82" s="815"/>
      <c r="I82" s="815"/>
      <c r="J82" s="815"/>
      <c r="K82" s="815"/>
      <c r="L82" s="815"/>
      <c r="M82" s="815"/>
      <c r="N82" s="815"/>
      <c r="O82" s="815"/>
    </row>
    <row r="84" spans="2:15" ht="14.25" customHeight="1" x14ac:dyDescent="0.15">
      <c r="C84" s="815" t="s">
        <v>602</v>
      </c>
      <c r="D84" s="815"/>
      <c r="E84" s="815"/>
      <c r="F84" s="815"/>
      <c r="G84" s="815"/>
      <c r="H84" s="815"/>
      <c r="I84" s="815"/>
      <c r="J84" s="815"/>
      <c r="K84" s="815"/>
      <c r="L84" s="815"/>
      <c r="M84" s="815"/>
      <c r="N84" s="815"/>
      <c r="O84" s="815"/>
    </row>
    <row r="86" spans="2:15" ht="14.25" customHeight="1" x14ac:dyDescent="0.15">
      <c r="B86" s="39" t="s">
        <v>603</v>
      </c>
      <c r="C86" s="673" t="s">
        <v>1467</v>
      </c>
      <c r="D86" s="327"/>
      <c r="E86" s="327"/>
      <c r="F86" s="327"/>
      <c r="G86" s="327"/>
      <c r="H86" s="327"/>
      <c r="I86" s="327"/>
      <c r="J86" s="45"/>
      <c r="K86" s="45"/>
      <c r="L86" s="45"/>
      <c r="M86" s="45"/>
      <c r="N86" s="45"/>
      <c r="O86" s="45"/>
    </row>
    <row r="88" spans="2:15" ht="14.25" customHeight="1" x14ac:dyDescent="0.15">
      <c r="C88" s="815" t="s">
        <v>604</v>
      </c>
      <c r="D88" s="815"/>
      <c r="E88" s="815"/>
      <c r="F88" s="815"/>
      <c r="G88" s="815"/>
      <c r="H88" s="815"/>
      <c r="I88" s="815"/>
      <c r="J88" s="815"/>
      <c r="K88" s="815"/>
      <c r="L88" s="815"/>
      <c r="M88" s="815"/>
      <c r="N88" s="815"/>
      <c r="O88" s="815"/>
    </row>
    <row r="90" spans="2:15" ht="14.25" customHeight="1" x14ac:dyDescent="0.15">
      <c r="C90" s="815" t="s">
        <v>605</v>
      </c>
      <c r="D90" s="815"/>
      <c r="E90" s="815"/>
      <c r="F90" s="815"/>
      <c r="G90" s="815"/>
      <c r="H90" s="815"/>
      <c r="I90" s="815"/>
      <c r="J90" s="815"/>
      <c r="K90" s="815"/>
      <c r="L90" s="815"/>
      <c r="M90" s="815"/>
      <c r="N90" s="815"/>
      <c r="O90" s="815"/>
    </row>
    <row r="92" spans="2:15" s="9" customFormat="1" ht="14.25" customHeight="1" x14ac:dyDescent="0.15"/>
    <row r="93" spans="2:15" s="9" customFormat="1" ht="14.25" customHeight="1" x14ac:dyDescent="0.15"/>
    <row r="94" spans="2:15" s="9" customFormat="1" ht="14.25" customHeight="1" x14ac:dyDescent="0.15"/>
    <row r="95" spans="2:15" s="9" customFormat="1" ht="14.25" customHeight="1" x14ac:dyDescent="0.15"/>
  </sheetData>
  <mergeCells count="37">
    <mergeCell ref="C90:O90"/>
    <mergeCell ref="C76:O76"/>
    <mergeCell ref="C78:O78"/>
    <mergeCell ref="C80:I80"/>
    <mergeCell ref="C82:O82"/>
    <mergeCell ref="C84:O84"/>
    <mergeCell ref="C88:O88"/>
    <mergeCell ref="C74:I74"/>
    <mergeCell ref="C52:O52"/>
    <mergeCell ref="C54:O54"/>
    <mergeCell ref="C56:O56"/>
    <mergeCell ref="C58:O58"/>
    <mergeCell ref="C60:O60"/>
    <mergeCell ref="C62:O62"/>
    <mergeCell ref="C64:O64"/>
    <mergeCell ref="C66:O66"/>
    <mergeCell ref="C68:O68"/>
    <mergeCell ref="C70:O70"/>
    <mergeCell ref="C72:O72"/>
    <mergeCell ref="C48:O48"/>
    <mergeCell ref="C18:O18"/>
    <mergeCell ref="J21:L21"/>
    <mergeCell ref="C24:E24"/>
    <mergeCell ref="J24:L24"/>
    <mergeCell ref="J27:L27"/>
    <mergeCell ref="C32:O32"/>
    <mergeCell ref="C34:O34"/>
    <mergeCell ref="C38:O38"/>
    <mergeCell ref="C40:O40"/>
    <mergeCell ref="C42:O42"/>
    <mergeCell ref="C46:O46"/>
    <mergeCell ref="C14:O14"/>
    <mergeCell ref="A1:O1"/>
    <mergeCell ref="C6:O6"/>
    <mergeCell ref="C8:O8"/>
    <mergeCell ref="C10:O10"/>
    <mergeCell ref="C12:O12"/>
  </mergeCells>
  <phoneticPr fontId="3"/>
  <pageMargins left="0.98425196850393704" right="0.19685039370078741" top="0.78740157480314965" bottom="0.78740157480314965" header="0.51181102362204722" footer="0.51181102362204722"/>
  <pageSetup paperSize="9" firstPageNumber="19" orientation="portrait" r:id="rId1"/>
  <headerFooter alignWithMargins="0"/>
  <rowBreaks count="1" manualBreakCount="1">
    <brk id="49"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48</vt:i4>
      </vt:variant>
    </vt:vector>
  </HeadingPairs>
  <TitlesOfParts>
    <vt:vector size="96" baseType="lpstr">
      <vt:lpstr>表紙</vt:lpstr>
      <vt:lpstr>要旨</vt:lpstr>
      <vt:lpstr>目次</vt:lpstr>
      <vt:lpstr>第1</vt:lpstr>
      <vt:lpstr>流れ</vt:lpstr>
      <vt:lpstr>第２</vt:lpstr>
      <vt:lpstr>第３</vt:lpstr>
      <vt:lpstr>第４</vt:lpstr>
      <vt:lpstr>第５</vt:lpstr>
      <vt:lpstr>第６</vt:lpstr>
      <vt:lpstr>様式</vt:lpstr>
      <vt:lpstr>共通記入</vt:lpstr>
      <vt:lpstr>様式目次</vt:lpstr>
      <vt:lpstr>1</vt:lpstr>
      <vt:lpstr>2</vt:lpstr>
      <vt:lpstr>3</vt:lpstr>
      <vt:lpstr>4</vt:lpstr>
      <vt:lpstr>5</vt:lpstr>
      <vt:lpstr>6</vt:lpstr>
      <vt:lpstr>7</vt:lpstr>
      <vt:lpstr>8</vt:lpstr>
      <vt:lpstr>9</vt:lpstr>
      <vt:lpstr>10</vt:lpstr>
      <vt:lpstr>11</vt:lpstr>
      <vt:lpstr>12</vt:lpstr>
      <vt:lpstr>13</vt:lpstr>
      <vt:lpstr>14</vt:lpstr>
      <vt:lpstr>15</vt:lpstr>
      <vt:lpstr>参考-1</vt:lpstr>
      <vt:lpstr>16</vt:lpstr>
      <vt:lpstr>17</vt:lpstr>
      <vt:lpstr>18</vt:lpstr>
      <vt:lpstr>19</vt:lpstr>
      <vt:lpstr>20</vt:lpstr>
      <vt:lpstr>21</vt:lpstr>
      <vt:lpstr>22</vt:lpstr>
      <vt:lpstr>23</vt:lpstr>
      <vt:lpstr>24</vt:lpstr>
      <vt:lpstr>25</vt:lpstr>
      <vt:lpstr>26</vt:lpstr>
      <vt:lpstr>27</vt:lpstr>
      <vt:lpstr>28</vt:lpstr>
      <vt:lpstr>29</vt:lpstr>
      <vt:lpstr>参考-2</vt:lpstr>
      <vt:lpstr>30</vt:lpstr>
      <vt:lpstr>31</vt:lpstr>
      <vt:lpstr>参考-3</vt:lpstr>
      <vt:lpstr>裏</vt:lpstr>
      <vt:lpstr>要旨!OLE_LINK1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'4'!Print_Area</vt:lpstr>
      <vt:lpstr>'5'!Print_Area</vt:lpstr>
      <vt:lpstr>'6'!Print_Area</vt:lpstr>
      <vt:lpstr>'7'!Print_Area</vt:lpstr>
      <vt:lpstr>'8'!Print_Area</vt:lpstr>
      <vt:lpstr>'9'!Print_Area</vt:lpstr>
      <vt:lpstr>共通記入!Print_Area</vt:lpstr>
      <vt:lpstr>'参考-1'!Print_Area</vt:lpstr>
      <vt:lpstr>'参考-2'!Print_Area</vt:lpstr>
      <vt:lpstr>'参考-3'!Print_Area</vt:lpstr>
      <vt:lpstr>第1!Print_Area</vt:lpstr>
      <vt:lpstr>第２!Print_Area</vt:lpstr>
      <vt:lpstr>第３!Print_Area</vt:lpstr>
      <vt:lpstr>第４!Print_Area</vt:lpstr>
      <vt:lpstr>第５!Print_Area</vt:lpstr>
      <vt:lpstr>第６!Print_Area</vt:lpstr>
      <vt:lpstr>表紙!Print_Area</vt:lpstr>
      <vt:lpstr>目次!Print_Area</vt:lpstr>
      <vt:lpstr>様式目次!Print_Area</vt:lpstr>
      <vt:lpstr>要旨!Print_Area</vt:lpstr>
      <vt:lpstr>流れ!Print_Area</vt:lpstr>
      <vt:lpstr>第1!Print_Titles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立川市役所　石丸　史祐</dc:creator>
  <cp:lastModifiedBy>立川市役所</cp:lastModifiedBy>
  <cp:lastPrinted>2025-03-27T11:44:27Z</cp:lastPrinted>
  <dcterms:created xsi:type="dcterms:W3CDTF">2018-11-28T12:15:01Z</dcterms:created>
  <dcterms:modified xsi:type="dcterms:W3CDTF">2025-03-27T11:51:53Z</dcterms:modified>
</cp:coreProperties>
</file>